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ndy.gomes\Downloads\"/>
    </mc:Choice>
  </mc:AlternateContent>
  <xr:revisionPtr revIDLastSave="0" documentId="8_{6C3432D2-8546-4CC7-A4AF-4A6DCCD761C8}" xr6:coauthVersionLast="47" xr6:coauthVersionMax="47" xr10:uidLastSave="{00000000-0000-0000-0000-000000000000}"/>
  <bookViews>
    <workbookView xWindow="-120" yWindow="-120" windowWidth="20730" windowHeight="11160" tabRatio="825" xr2:uid="{F83E93C1-D6F1-40F0-A4BA-21A38698FCBE}"/>
  </bookViews>
  <sheets>
    <sheet name="Junho - 25" sheetId="1" r:id="rId1"/>
  </sheets>
  <definedNames>
    <definedName name="_xlnm._FilterDatabase" localSheetId="0" hidden="1">'Junho - 25'!$A$11:$BZ$225</definedName>
    <definedName name="_xlnm.Print_Area" localSheetId="0">'Junho - 25'!$A$1:$BZ$226</definedName>
    <definedName name="_xlnm.Print_Titles" localSheetId="0">'Junho - 25'!$1:$11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Q62" i="1" l="1"/>
  <c r="AQ63" i="1"/>
  <c r="AQ64" i="1"/>
  <c r="AQ65" i="1"/>
  <c r="AQ66" i="1"/>
  <c r="AQ146" i="1" l="1"/>
  <c r="AQ145" i="1"/>
  <c r="AQ144" i="1" l="1"/>
  <c r="AQ143" i="1"/>
  <c r="AQ142" i="1"/>
  <c r="AQ141" i="1"/>
  <c r="AQ140" i="1"/>
  <c r="AQ139" i="1"/>
  <c r="AQ123" i="1"/>
  <c r="AQ122" i="1"/>
  <c r="AQ138" i="1" l="1"/>
  <c r="AQ137" i="1"/>
  <c r="AQ136" i="1"/>
  <c r="AQ116" i="1" l="1"/>
  <c r="AQ115" i="1" l="1"/>
  <c r="AQ135" i="1" l="1"/>
  <c r="AQ134" i="1"/>
  <c r="AQ133" i="1"/>
  <c r="AQ132" i="1"/>
  <c r="AQ131" i="1"/>
  <c r="AQ125" i="1" l="1"/>
  <c r="AQ130" i="1"/>
  <c r="AQ129" i="1"/>
  <c r="AQ128" i="1"/>
  <c r="AQ127" i="1"/>
  <c r="AQ86" i="1"/>
  <c r="AQ85" i="1"/>
  <c r="AQ84" i="1"/>
  <c r="AQ83" i="1"/>
  <c r="AQ82" i="1"/>
  <c r="AQ110" i="1"/>
  <c r="AQ109" i="1"/>
  <c r="AQ108" i="1"/>
  <c r="AQ107" i="1"/>
  <c r="AQ106" i="1"/>
  <c r="AQ105" i="1"/>
  <c r="AQ104" i="1"/>
  <c r="AQ103" i="1"/>
  <c r="AQ102" i="1"/>
  <c r="AQ101" i="1"/>
  <c r="AQ100" i="1"/>
  <c r="AQ99" i="1"/>
  <c r="AQ98" i="1"/>
  <c r="AQ97" i="1"/>
  <c r="AQ96" i="1"/>
  <c r="AQ95" i="1"/>
  <c r="AQ94" i="1"/>
  <c r="AQ93" i="1"/>
  <c r="AQ92" i="1"/>
  <c r="AQ91" i="1"/>
  <c r="AQ90" i="1" l="1"/>
  <c r="AQ89" i="1"/>
  <c r="AQ88" i="1"/>
  <c r="AQ87" i="1"/>
  <c r="AQ126" i="1" l="1"/>
  <c r="AQ124" i="1" l="1"/>
  <c r="AQ121" i="1" l="1"/>
  <c r="AQ120" i="1"/>
  <c r="AQ118" i="1" l="1"/>
  <c r="AQ117" i="1" l="1"/>
  <c r="AQ24" i="1" l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60" i="1"/>
  <c r="AQ61" i="1"/>
  <c r="AQ111" i="1"/>
  <c r="AQ112" i="1"/>
  <c r="AQ113" i="1"/>
  <c r="AQ114" i="1"/>
  <c r="AQ119" i="1"/>
  <c r="AQ23" i="1"/>
  <c r="AR9" i="1" l="1"/>
  <c r="AQ225" i="1" l="1"/>
  <c r="AQ224" i="1"/>
  <c r="AQ223" i="1"/>
  <c r="AQ222" i="1"/>
  <c r="AQ221" i="1"/>
  <c r="AQ220" i="1"/>
  <c r="AQ218" i="1"/>
  <c r="AQ217" i="1"/>
  <c r="AQ216" i="1"/>
  <c r="AQ215" i="1"/>
  <c r="AQ209" i="1"/>
  <c r="AQ208" i="1"/>
  <c r="AQ205" i="1"/>
  <c r="AQ204" i="1"/>
  <c r="AQ203" i="1"/>
  <c r="AQ202" i="1"/>
  <c r="AQ200" i="1"/>
  <c r="AQ199" i="1"/>
  <c r="AQ198" i="1"/>
  <c r="AQ197" i="1"/>
  <c r="AQ196" i="1"/>
</calcChain>
</file>

<file path=xl/sharedStrings.xml><?xml version="1.0" encoding="utf-8"?>
<sst xmlns="http://schemas.openxmlformats.org/spreadsheetml/2006/main" count="3250" uniqueCount="156">
  <si>
    <t>Serviço</t>
  </si>
  <si>
    <t>Rodovia</t>
  </si>
  <si>
    <t>Pista</t>
  </si>
  <si>
    <t>Sentido</t>
  </si>
  <si>
    <t>Faixa</t>
  </si>
  <si>
    <t>km Inicial</t>
  </si>
  <si>
    <t>km Final</t>
  </si>
  <si>
    <t>BR-381 - MG</t>
  </si>
  <si>
    <t>Sul</t>
  </si>
  <si>
    <t>Norte</t>
  </si>
  <si>
    <t>Localização</t>
  </si>
  <si>
    <t>Descrição</t>
  </si>
  <si>
    <t>Fechamento de Faixa</t>
  </si>
  <si>
    <t>Sim</t>
  </si>
  <si>
    <t>Horario</t>
  </si>
  <si>
    <t>Inicio</t>
  </si>
  <si>
    <t>Final</t>
  </si>
  <si>
    <t>Mês de Referência:</t>
  </si>
  <si>
    <t>Revisão:</t>
  </si>
  <si>
    <t>Previsto (P)</t>
  </si>
  <si>
    <t>P</t>
  </si>
  <si>
    <t>Executado (E)</t>
  </si>
  <si>
    <t>Tronco, Dipositivos, Marginais e Acessos</t>
  </si>
  <si>
    <t>Norte/Sul</t>
  </si>
  <si>
    <t>1, 2, 3, 4 e Acost.</t>
  </si>
  <si>
    <t>BR-381 - SP</t>
  </si>
  <si>
    <t>Contorno</t>
  </si>
  <si>
    <t>Dias</t>
  </si>
  <si>
    <t>Programação Mensal de Obras</t>
  </si>
  <si>
    <t>Elementos de Proteção e Segurança</t>
  </si>
  <si>
    <t>Obra de Arte Especial</t>
  </si>
  <si>
    <t>Tronco, Marginais e Acessos</t>
  </si>
  <si>
    <t>Sistema de Drenagem e OAC</t>
  </si>
  <si>
    <t>Terraplenos e Estruturas de Contenção</t>
  </si>
  <si>
    <t>Acostamento</t>
  </si>
  <si>
    <t>Canteiro Central e Faixa de Domínio</t>
  </si>
  <si>
    <t>CC e Acost.</t>
  </si>
  <si>
    <t>Apenas quando houver Necessidade</t>
  </si>
  <si>
    <t>Não</t>
  </si>
  <si>
    <t>Sistemas Elétricos e de Iluminação</t>
  </si>
  <si>
    <t>BR-381 - MG/SP</t>
  </si>
  <si>
    <t>Pórticos</t>
  </si>
  <si>
    <t>Retorno Operacional</t>
  </si>
  <si>
    <t>Recomposição de Talude em Gabião junto ao Córrego Santo Antônio</t>
  </si>
  <si>
    <t xml:space="preserve">Implantação de Passagens em Desnível Inferior tipo trincheira </t>
  </si>
  <si>
    <t>Duplicações (inclusive OAE's)</t>
  </si>
  <si>
    <t>CCO - (ANTT)</t>
  </si>
  <si>
    <t>Postos de Fiscalização (Viário)</t>
  </si>
  <si>
    <t>Implantação e Instalação dos Equipamentos e Sistemas</t>
  </si>
  <si>
    <t>Reposição e Atualização dos Equipamentos e Sistemas</t>
  </si>
  <si>
    <t>Operação e Conservação dos Equipamentos e Sistemas</t>
  </si>
  <si>
    <t>Implantação de Edificações - CCO</t>
  </si>
  <si>
    <t>Implantação e Instalação dos Equipamentos e Sistemas para Contagem de Tráfego</t>
  </si>
  <si>
    <t>Sistema de Painéis de Mensagens Variáveis – Fixos</t>
  </si>
  <si>
    <t>Sistema de Painéis de Mensagens Variáveis – Móveis</t>
  </si>
  <si>
    <t>Sistema de Sensoriamento Meteorológico</t>
  </si>
  <si>
    <t>Sistema de Detecção de Altura</t>
  </si>
  <si>
    <t>Sistema de Inspeção de Tráfego</t>
  </si>
  <si>
    <t>Sistema de Circuito Fechado de TV – CFTV - Implantação de Caixas</t>
  </si>
  <si>
    <t xml:space="preserve">Sistema de Controle de Velocidade </t>
  </si>
  <si>
    <t>Sistema de Detecção e Sensoriamento de Pista</t>
  </si>
  <si>
    <t>Sistema de Circuito Fechado de TV – CFTV</t>
  </si>
  <si>
    <t>Adequação de pórticos dos PMVs</t>
  </si>
  <si>
    <t>Sistema de Controle de Velocidade</t>
  </si>
  <si>
    <t xml:space="preserve">SISTEMAS DE ARRECADAÇÃO DE PEDÁGIO </t>
  </si>
  <si>
    <t>Execução de serviço de monitoramento da água das praças de pedágio</t>
  </si>
  <si>
    <t>Manutenção das praças de pedágio - P06, P07 e P08</t>
  </si>
  <si>
    <t>Manutenção das praças de pedágio - P04 e P05</t>
  </si>
  <si>
    <t>Manutenção das praças de pedágio - P01, P02 e P03</t>
  </si>
  <si>
    <t>Execução de coleta, transporte e destinação de resíduos Classe I e II</t>
  </si>
  <si>
    <t>Reparo nas Praças de Pedágio P-06, P-07 e P-08</t>
  </si>
  <si>
    <t xml:space="preserve">Reparo nas Praças de Pedágio P-04 e P-05 </t>
  </si>
  <si>
    <t>Reparo nas Praças de Pedágio P-01:P-02  e P-03</t>
  </si>
  <si>
    <t>Monitoramento da água das praças de pedágio</t>
  </si>
  <si>
    <t>Coleta, transporte e destinação de resíduos Classe I e II</t>
  </si>
  <si>
    <t xml:space="preserve">SISTEMAS DE PESAGEM </t>
  </si>
  <si>
    <t>Monitoramento do sistema de  Automatização dos poços das balanças</t>
  </si>
  <si>
    <t>Monitoramento  dos poços das balanças</t>
  </si>
  <si>
    <t>SISTEMA DE COMUNICAÇÃO</t>
  </si>
  <si>
    <t>SISTEMAS DE ATENDIMENTO AO USUÁRIO</t>
  </si>
  <si>
    <t>Monitoramento da Portabilidade da Água nas 12 BSO's</t>
  </si>
  <si>
    <t>SISTEMA DE GUARDA E VIGILÂNCIA PATRIMONIAL</t>
  </si>
  <si>
    <t>PROJETOS</t>
  </si>
  <si>
    <t>RDT</t>
  </si>
  <si>
    <t>ADMINISTRAÇÃO</t>
  </si>
  <si>
    <t>OUTROS SERVIÇOS E OBRAS</t>
  </si>
  <si>
    <t xml:space="preserve">Serviços de plantios compensatórios </t>
  </si>
  <si>
    <t>Plantios Compensatórios</t>
  </si>
  <si>
    <t>Recuperação de áreas de preservação permanentes (APP´s).</t>
  </si>
  <si>
    <t>Recuperação de áreas de preservação (APP´s)</t>
  </si>
  <si>
    <t>Supervisão ambiental ao longo da rodovia</t>
  </si>
  <si>
    <t xml:space="preserve">Teste de frequências e Reprogramação na rede de Rádios </t>
  </si>
  <si>
    <t>BOTA FORA</t>
  </si>
  <si>
    <t>Bota-fora (resto de material de construção civil e terra)</t>
  </si>
  <si>
    <t>Bota-espera (pátio de estocagem de madeira)</t>
  </si>
  <si>
    <t>Bota-espera de Fresagem</t>
  </si>
  <si>
    <t>Bota-espera (material de obra/ área de vivência/ bota-fora)</t>
  </si>
  <si>
    <t>(material de obra/ área de vivência/ bota-fora)</t>
  </si>
  <si>
    <t>Bota-fora de terra + BGTC (obra de reconstrução de pavimento)</t>
  </si>
  <si>
    <t xml:space="preserve">Bota-espera de terra (Obra de reconstrução de pavimento) </t>
  </si>
  <si>
    <t xml:space="preserve">Bota-espera terra (Obra de reconstrução de pavimento) </t>
  </si>
  <si>
    <t>Bota-espera de Fresagem e BGTC</t>
  </si>
  <si>
    <t>RECUPERAÇÃO DA RODOVIA</t>
  </si>
  <si>
    <t>Pavimento</t>
  </si>
  <si>
    <t>Estruturas de Contenção</t>
  </si>
  <si>
    <t xml:space="preserve">Terrapleno </t>
  </si>
  <si>
    <t>Passivos Ambientais</t>
  </si>
  <si>
    <t>Limpeza e Roçada/limpeza da faixa de domínio</t>
  </si>
  <si>
    <t>Conservação - Defensa e Barreira</t>
  </si>
  <si>
    <t>Conservação - Sinalização vertical e aérea</t>
  </si>
  <si>
    <t>Conservação - Obra de Arte Especial</t>
  </si>
  <si>
    <t xml:space="preserve">Conservação - Obra de Arte Especial </t>
  </si>
  <si>
    <t>Conservação - Drenagem e Obra de Arte Corrente</t>
  </si>
  <si>
    <t>Conservação - Terraplenos e Estruturas de Contenção</t>
  </si>
  <si>
    <t>Sistema de Drenagem e Obra de Arte Correntes</t>
  </si>
  <si>
    <t>Manutenção de Sistema de Drenagem e Obra de Arte Correntes</t>
  </si>
  <si>
    <t>Acost. e C. Central</t>
  </si>
  <si>
    <t>Manutenção de Terraplenos e Estruturas de Contenção</t>
  </si>
  <si>
    <t>Responsável:</t>
  </si>
  <si>
    <t>Mateus Wobeto</t>
  </si>
  <si>
    <t>Acost.</t>
  </si>
  <si>
    <t>TAPA BURACO - Rotineiro</t>
  </si>
  <si>
    <t>CONSERVAÇÃO - Sinalização horizontal, manual e tacha</t>
  </si>
  <si>
    <t>Conservação do Pavimento</t>
  </si>
  <si>
    <t>Complementação de Obras do DNIT</t>
  </si>
  <si>
    <t>Sistemas de Controle de Tráfego</t>
  </si>
  <si>
    <t>Sim. Interdição total da pista sul, com desvio de tráfego pela marginal  sul</t>
  </si>
  <si>
    <t>Manutenção de Pavimento</t>
  </si>
  <si>
    <t>Manutenção dos Elementos de Proteção e Segurança</t>
  </si>
  <si>
    <t xml:space="preserve"> Sinalização Horizontal</t>
  </si>
  <si>
    <t>BD-BE-EX-SE</t>
  </si>
  <si>
    <t>Manutenção de Sinalização Horizontal</t>
  </si>
  <si>
    <t xml:space="preserve"> Sinalização Vertical e Aérea</t>
  </si>
  <si>
    <t>Manutenção de Sinalização Vertical e Aérea</t>
  </si>
  <si>
    <t>Manutenção - Obra de Arte Especial</t>
  </si>
  <si>
    <t>Manutenção de Canteiro Central e Faixa de Domínio</t>
  </si>
  <si>
    <t>Execução da Obra do Rodoanel Trecho Norte - SP</t>
  </si>
  <si>
    <t>Demolição e reforço da laje OAE, adequação de barreiras new Jersey e implantação de passeio</t>
  </si>
  <si>
    <t>Reparos na estrutura e pilar do viaduto</t>
  </si>
  <si>
    <t>Instalações de painéis nas praças de pedágio</t>
  </si>
  <si>
    <t>Inspeção e manutenção em placas</t>
  </si>
  <si>
    <t>Regularização de acesso</t>
  </si>
  <si>
    <t>Terraplenagem na faixa de domínio</t>
  </si>
  <si>
    <t>Regularização de acesso - Execução de Sinalização horizontal e vertical</t>
  </si>
  <si>
    <t>Manutenção de rede óptica</t>
  </si>
  <si>
    <t>1, 2, 3 e Acost.</t>
  </si>
  <si>
    <t>Pavimentação asfáltica as margens da Rodovia (Faixa de desaceleração e aceleração)</t>
  </si>
  <si>
    <t>Reparação de rede de infraestrutura</t>
  </si>
  <si>
    <t>Terraplenagem e topografia para corte do talude</t>
  </si>
  <si>
    <t>Junho, 2025</t>
  </si>
  <si>
    <t>Junho</t>
  </si>
  <si>
    <t>Monitoramento de Canteiro Central e Faixa de Domínio</t>
  </si>
  <si>
    <t>Contorno de Betim</t>
  </si>
  <si>
    <t xml:space="preserve">Acost. </t>
  </si>
  <si>
    <t>Execução de sondagens</t>
  </si>
  <si>
    <t>Implantação de via marginal e acesso no contorno de Betim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</si>
</sst>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mmmm\,\ yyyy;@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6"/>
      <color rgb="FF0070C0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rgb="FF009478"/>
      <name val="Calibri"/>
      <family val="2"/>
      <scheme val="minor"/>
    </font>
    <font>
      <b/>
      <i/>
      <sz val="16"/>
      <color rgb="FF009478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1"/>
      <name val="Calibri"/>
      <family val="2"/>
    </font>
    <font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medium">
        <color theme="0" tint="-0.14999847407452621"/>
      </top>
      <bottom/>
      <diagonal/>
    </border>
    <border>
      <left/>
      <right/>
      <top/>
      <bottom style="medium">
        <color theme="0" tint="-0.14999847407452621"/>
      </bottom>
      <diagonal/>
    </border>
    <border>
      <left/>
      <right style="medium">
        <color theme="0" tint="-0.14999847407452621"/>
      </right>
      <top/>
      <bottom style="medium">
        <color theme="0" tint="-0.14999847407452621"/>
      </bottom>
      <diagonal/>
    </border>
    <border>
      <left style="medium">
        <color theme="0" tint="-0.14999847407452621"/>
      </left>
      <right style="thin">
        <color theme="0" tint="-0.14999847407452621"/>
      </right>
      <top style="medium">
        <color theme="0" tint="-0.14999847407452621"/>
      </top>
      <bottom style="thin">
        <color theme="0" tint="-0.14999847407452621"/>
      </bottom>
      <diagonal/>
    </border>
    <border>
      <left style="medium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theme="0" tint="-0.14999847407452621"/>
      </bottom>
      <diagonal/>
    </border>
    <border>
      <left style="thin">
        <color theme="0" tint="-0.14999847407452621"/>
      </left>
      <right/>
      <top style="medium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medium">
        <color theme="0" tint="-0.14999847407452621"/>
      </bottom>
      <diagonal/>
    </border>
    <border>
      <left/>
      <right/>
      <top style="medium">
        <color theme="0" tint="-0.14999847407452621"/>
      </top>
      <bottom style="thin">
        <color theme="0" tint="-0.14999847407452621"/>
      </bottom>
      <diagonal/>
    </border>
    <border>
      <left/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/>
      <right/>
      <top style="medium">
        <color theme="0" tint="-0.14999847407452621"/>
      </top>
      <bottom style="medium">
        <color theme="0" tint="-0.14999847407452621"/>
      </bottom>
      <diagonal/>
    </border>
    <border>
      <left/>
      <right/>
      <top/>
      <bottom style="medium">
        <color rgb="FF009478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 style="medium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93">
    <xf numFmtId="0" fontId="0" fillId="0" borderId="0"/>
    <xf numFmtId="0" fontId="12" fillId="0" borderId="0"/>
    <xf numFmtId="0" fontId="10" fillId="0" borderId="0"/>
    <xf numFmtId="0" fontId="15" fillId="0" borderId="0"/>
    <xf numFmtId="0" fontId="13" fillId="0" borderId="0"/>
    <xf numFmtId="38" fontId="14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</cellStyleXfs>
  <cellXfs count="82">
    <xf numFmtId="0" fontId="0" fillId="0" borderId="0" xfId="0"/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64" fontId="16" fillId="2" borderId="0" xfId="0" applyNumberFormat="1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7" fillId="2" borderId="0" xfId="0" applyFont="1" applyFill="1"/>
    <xf numFmtId="0" fontId="0" fillId="2" borderId="12" xfId="0" applyFill="1" applyBorder="1" applyAlignment="1">
      <alignment horizontal="center"/>
    </xf>
    <xf numFmtId="0" fontId="16" fillId="2" borderId="12" xfId="0" applyFont="1" applyFill="1" applyBorder="1" applyAlignment="1">
      <alignment horizontal="center"/>
    </xf>
    <xf numFmtId="164" fontId="16" fillId="2" borderId="12" xfId="0" applyNumberFormat="1" applyFont="1" applyFill="1" applyBorder="1" applyAlignment="1">
      <alignment horizontal="center"/>
    </xf>
    <xf numFmtId="0" fontId="19" fillId="2" borderId="0" xfId="0" applyFont="1" applyFill="1" applyAlignment="1">
      <alignment horizontal="right"/>
    </xf>
    <xf numFmtId="165" fontId="20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2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164" fontId="1" fillId="2" borderId="0" xfId="0" applyNumberFormat="1" applyFont="1" applyFill="1" applyAlignment="1">
      <alignment horizontal="center"/>
    </xf>
    <xf numFmtId="164" fontId="0" fillId="2" borderId="0" xfId="0" applyNumberFormat="1" applyFill="1" applyAlignment="1">
      <alignment horizontal="center" vertical="center"/>
    </xf>
    <xf numFmtId="14" fontId="0" fillId="2" borderId="0" xfId="0" applyNumberFormat="1" applyFill="1" applyAlignment="1">
      <alignment horizontal="center"/>
    </xf>
    <xf numFmtId="0" fontId="0" fillId="2" borderId="0" xfId="0" applyFill="1"/>
    <xf numFmtId="0" fontId="16" fillId="2" borderId="0" xfId="0" applyFont="1" applyFill="1"/>
    <xf numFmtId="0" fontId="5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1" fontId="4" fillId="2" borderId="8" xfId="0" applyNumberFormat="1" applyFont="1" applyFill="1" applyBorder="1" applyAlignment="1">
      <alignment horizontal="center"/>
    </xf>
    <xf numFmtId="1" fontId="22" fillId="2" borderId="8" xfId="0" applyNumberFormat="1" applyFont="1" applyFill="1" applyBorder="1" applyAlignment="1">
      <alignment horizontal="center"/>
    </xf>
    <xf numFmtId="1" fontId="1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1" fontId="23" fillId="2" borderId="8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20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20" fontId="0" fillId="2" borderId="1" xfId="0" applyNumberFormat="1" applyFill="1" applyBorder="1" applyAlignment="1">
      <alignment horizontal="center"/>
    </xf>
    <xf numFmtId="0" fontId="0" fillId="2" borderId="16" xfId="0" applyFill="1" applyBorder="1" applyAlignment="1">
      <alignment horizontal="center" vertical="center"/>
    </xf>
    <xf numFmtId="164" fontId="0" fillId="2" borderId="16" xfId="0" applyNumberFormat="1" applyFill="1" applyBorder="1" applyAlignment="1">
      <alignment horizontal="center" vertical="center"/>
    </xf>
    <xf numFmtId="164" fontId="0" fillId="2" borderId="17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horizontal="center" wrapText="1"/>
    </xf>
    <xf numFmtId="14" fontId="21" fillId="0" borderId="15" xfId="0" applyNumberFormat="1" applyFont="1" applyBorder="1" applyAlignment="1">
      <alignment horizontal="center"/>
    </xf>
    <xf numFmtId="1" fontId="6" fillId="2" borderId="8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4" fillId="0" borderId="19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0" fillId="0" borderId="19" xfId="0" applyBorder="1"/>
    <xf numFmtId="20" fontId="0" fillId="0" borderId="1" xfId="0" applyNumberFormat="1" applyBorder="1" applyAlignment="1">
      <alignment horizontal="center"/>
    </xf>
    <xf numFmtId="20" fontId="0" fillId="0" borderId="1" xfId="0" applyNumberFormat="1" applyBorder="1" applyAlignment="1">
      <alignment horizontal="center" vertical="center"/>
    </xf>
    <xf numFmtId="1" fontId="23" fillId="2" borderId="3" xfId="0" applyNumberFormat="1" applyFont="1" applyFill="1" applyBorder="1" applyAlignment="1">
      <alignment horizontal="center"/>
    </xf>
    <xf numFmtId="1" fontId="22" fillId="2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</cellXfs>
  <cellStyles count="93">
    <cellStyle name="Normal" xfId="0" builtinId="0"/>
    <cellStyle name="Normal 2" xfId="2" xr:uid="{C956DE22-2882-485C-A452-1C241EB2DDDC}"/>
    <cellStyle name="Normal 2 10" xfId="16" xr:uid="{7D18B63F-524D-45C9-99D2-79E542EAC8CF}"/>
    <cellStyle name="Normal 2 10 2" xfId="61" xr:uid="{CF30E626-5405-4880-802B-4C9AD9E5D9B7}"/>
    <cellStyle name="Normal 2 11" xfId="17" xr:uid="{F6191052-B927-4FF1-8C28-08797358F677}"/>
    <cellStyle name="Normal 2 11 2" xfId="62" xr:uid="{B3173138-5B91-45FD-B34E-F62A8CA80064}"/>
    <cellStyle name="Normal 2 12" xfId="18" xr:uid="{CB651FF5-1CAC-4D16-ABB9-B0C53BE949C1}"/>
    <cellStyle name="Normal 2 12 2" xfId="63" xr:uid="{42971BA6-88C0-4332-B0D6-EE2020CD7FA3}"/>
    <cellStyle name="Normal 2 13" xfId="19" xr:uid="{56FE65B2-6F8D-49A8-B94D-B7197746A308}"/>
    <cellStyle name="Normal 2 13 2" xfId="64" xr:uid="{2DC762C2-75FF-4E66-B025-D45516FEBF28}"/>
    <cellStyle name="Normal 2 14" xfId="27" xr:uid="{CE5F3FE2-74A4-4466-9530-8B4AA4CA98D5}"/>
    <cellStyle name="Normal 2 14 2" xfId="72" xr:uid="{6F2A83F7-6DA5-44FE-A43D-D05709E204FE}"/>
    <cellStyle name="Normal 2 15" xfId="28" xr:uid="{B8FA22C5-7E96-4880-A435-2374B07775C5}"/>
    <cellStyle name="Normal 2 15 2" xfId="73" xr:uid="{3578B2EF-97A1-4B8B-9804-B2BBA91F239B}"/>
    <cellStyle name="Normal 2 16" xfId="36" xr:uid="{DEF29F44-C3B3-45D9-BDC7-6C882BE62CC6}"/>
    <cellStyle name="Normal 2 16 2" xfId="81" xr:uid="{0B07155B-E080-40C2-83C1-4182AA939D08}"/>
    <cellStyle name="Normal 2 17" xfId="37" xr:uid="{88E13706-AB80-4F4D-88C5-DB0F3CCD2068}"/>
    <cellStyle name="Normal 2 17 2" xfId="82" xr:uid="{A78A4701-2269-4552-BFD0-4600AE3F0F27}"/>
    <cellStyle name="Normal 2 18" xfId="38" xr:uid="{3052F99D-5577-4836-9A67-0CD5093A7854}"/>
    <cellStyle name="Normal 2 18 2" xfId="83" xr:uid="{9F3CB14B-37CD-4DE2-8EA1-71C156E9DDC9}"/>
    <cellStyle name="Normal 2 19" xfId="39" xr:uid="{ED295642-4BF5-4C99-9E83-F5B22E2CA866}"/>
    <cellStyle name="Normal 2 19 2" xfId="84" xr:uid="{48B61BC3-CAFC-44B1-8C31-EDE76764544D}"/>
    <cellStyle name="Normal 2 2" xfId="6" xr:uid="{73781CA2-AECE-48BE-9C06-82185017195D}"/>
    <cellStyle name="Normal 2 2 2" xfId="9" xr:uid="{1C8B1F6C-7AA1-40EB-AD0E-0E0D0CFE1760}"/>
    <cellStyle name="Normal 2 2 2 2" xfId="23" xr:uid="{41983500-CF93-4D90-8F11-FC41DF005874}"/>
    <cellStyle name="Normal 2 2 2 2 2" xfId="68" xr:uid="{53BB6153-82DB-4957-9FAD-2D1C2AEC2AEA}"/>
    <cellStyle name="Normal 2 2 2 3" xfId="32" xr:uid="{9B31CA60-E630-4555-B36E-18B8BE8238F0}"/>
    <cellStyle name="Normal 2 2 2 3 2" xfId="77" xr:uid="{2EF69F9F-80E2-4F71-ADD9-E53FF73FF113}"/>
    <cellStyle name="Normal 2 2 2 4" xfId="43" xr:uid="{76380D66-3B87-4359-AF87-BBE5A776C6C9}"/>
    <cellStyle name="Normal 2 2 2 5" xfId="54" xr:uid="{4914AD53-8187-45D7-BC8A-033A80196A53}"/>
    <cellStyle name="Normal 2 2 3" xfId="20" xr:uid="{FF2BD265-0292-4F10-8AF3-75151DFED564}"/>
    <cellStyle name="Normal 2 2 3 2" xfId="65" xr:uid="{69E8E759-66C9-459C-B12C-25A3FC03FA99}"/>
    <cellStyle name="Normal 2 2 4" xfId="29" xr:uid="{0FDC24F6-FD5D-438C-A528-7248873430DC}"/>
    <cellStyle name="Normal 2 2 4 2" xfId="74" xr:uid="{0A7FE2D0-7787-4FC2-9D5E-8074A00BF39F}"/>
    <cellStyle name="Normal 2 2 5" xfId="40" xr:uid="{647A2A66-EEFC-4CB4-84C5-726E45D3E845}"/>
    <cellStyle name="Normal 2 2 6" xfId="51" xr:uid="{B33D2DA1-683B-4F44-AB01-B2481D7898DD}"/>
    <cellStyle name="Normal 2 20" xfId="47" xr:uid="{90B9AF0E-97C8-42C9-AADE-15D009A5F68D}"/>
    <cellStyle name="Normal 2 21" xfId="48" xr:uid="{218FCF29-BCEE-432C-8B66-231B05170B9A}"/>
    <cellStyle name="Normal 2 22" xfId="49" xr:uid="{04B46E99-3739-4679-A7DA-5F75C3A3DCD6}"/>
    <cellStyle name="Normal 2 23" xfId="50" xr:uid="{F0157DF4-9450-4D8A-9408-A7B661ABE405}"/>
    <cellStyle name="Normal 2 24" xfId="85" xr:uid="{9CD5309C-780A-439D-AC65-3E43D744841E}"/>
    <cellStyle name="Normal 2 25" xfId="86" xr:uid="{A092E4CA-F3D5-4EEA-88C0-84BBC2EB3B87}"/>
    <cellStyle name="Normal 2 26" xfId="87" xr:uid="{26285EA0-142A-40D9-A3D9-AF68880137F5}"/>
    <cellStyle name="Normal 2 27" xfId="88" xr:uid="{EDF175A9-472A-4C79-B588-307991D4640D}"/>
    <cellStyle name="Normal 2 28" xfId="89" xr:uid="{63C252F2-AB56-4CDD-9C6D-D9DE5AF0EEF4}"/>
    <cellStyle name="Normal 2 29" xfId="90" xr:uid="{41F15049-C33C-4631-92C4-EA4BA49019D3}"/>
    <cellStyle name="Normal 2 3" xfId="7" xr:uid="{3428A2EC-C3D2-4C1E-B324-061D4384FF09}"/>
    <cellStyle name="Normal 2 3 2" xfId="10" xr:uid="{99852C55-C053-4859-BFC0-6AA6499327B8}"/>
    <cellStyle name="Normal 2 3 2 2" xfId="24" xr:uid="{95F7047D-E69E-44F3-92AD-EB6EA9C1CA8E}"/>
    <cellStyle name="Normal 2 3 2 2 2" xfId="69" xr:uid="{8CA4A8E2-CBB4-445C-9B02-16E53DE809AB}"/>
    <cellStyle name="Normal 2 3 2 3" xfId="33" xr:uid="{5373356C-2588-48C0-9E46-46C4AC15451A}"/>
    <cellStyle name="Normal 2 3 2 3 2" xfId="78" xr:uid="{96E4C83E-A6CC-4EBA-AFA1-8BEA4A7CD66D}"/>
    <cellStyle name="Normal 2 3 2 4" xfId="44" xr:uid="{C72A474A-26EB-4DB4-B596-8AAC31D43BD9}"/>
    <cellStyle name="Normal 2 3 2 5" xfId="55" xr:uid="{411B0D65-4308-40BC-9B18-C3FDC9193D5B}"/>
    <cellStyle name="Normal 2 3 3" xfId="21" xr:uid="{45748D82-D931-4502-8116-14EB2D0034E6}"/>
    <cellStyle name="Normal 2 3 3 2" xfId="66" xr:uid="{AB79ACEF-8325-4717-9006-84EF9E6F5655}"/>
    <cellStyle name="Normal 2 3 4" xfId="30" xr:uid="{257D5FEA-1E74-40FE-AD5C-64F7B5940E11}"/>
    <cellStyle name="Normal 2 3 4 2" xfId="75" xr:uid="{6F8143FD-5366-45C9-9624-220B0D1248D0}"/>
    <cellStyle name="Normal 2 3 5" xfId="41" xr:uid="{3EDED95B-C7EA-4F67-8053-1F15DEED1201}"/>
    <cellStyle name="Normal 2 3 6" xfId="52" xr:uid="{B70D67CE-CE35-483B-9425-2FBCF0699C27}"/>
    <cellStyle name="Normal 2 30" xfId="91" xr:uid="{5507CB43-0A78-4641-95B5-B6D8C2C53AD0}"/>
    <cellStyle name="Normal 2 4" xfId="8" xr:uid="{C7C3BEE1-BCD3-4FF6-9BAF-A53AC848E93D}"/>
    <cellStyle name="Normal 2 4 2" xfId="22" xr:uid="{1CCB1289-3252-4034-AC3D-EBBDA94CAA14}"/>
    <cellStyle name="Normal 2 4 2 2" xfId="67" xr:uid="{1E96E622-14D5-4E6D-BF48-E5956261C1D7}"/>
    <cellStyle name="Normal 2 4 3" xfId="31" xr:uid="{E95A8033-B382-462A-A605-7C94A3EB7F16}"/>
    <cellStyle name="Normal 2 4 3 2" xfId="76" xr:uid="{A78F1310-96D5-44CE-8658-CEA0DF28A9C8}"/>
    <cellStyle name="Normal 2 4 4" xfId="42" xr:uid="{EC12681B-F3EC-42D3-A39D-8BE89F7A1F7F}"/>
    <cellStyle name="Normal 2 4 5" xfId="53" xr:uid="{F36AB2D6-70F5-42DF-9877-E1A535642F39}"/>
    <cellStyle name="Normal 2 5" xfId="11" xr:uid="{143E66BD-DD31-4165-A680-D44F99BFDDAB}"/>
    <cellStyle name="Normal 2 5 2" xfId="25" xr:uid="{89956AF6-0A47-49D1-819E-527ECB8F7067}"/>
    <cellStyle name="Normal 2 5 2 2" xfId="70" xr:uid="{DD20FAE4-2A5B-418A-BC4F-7B855FDC9373}"/>
    <cellStyle name="Normal 2 5 3" xfId="34" xr:uid="{C0DE1991-B32A-4BAF-9454-87229935188C}"/>
    <cellStyle name="Normal 2 5 3 2" xfId="79" xr:uid="{097B985A-921E-4A56-B9C1-05D1A1672E87}"/>
    <cellStyle name="Normal 2 5 4" xfId="45" xr:uid="{221D32E4-7674-4F1E-9578-568BF1EAC7A6}"/>
    <cellStyle name="Normal 2 5 5" xfId="56" xr:uid="{4EBB9A24-0E3C-4985-BD0C-1F4264281826}"/>
    <cellStyle name="Normal 2 6" xfId="12" xr:uid="{518CCC4C-6E8E-4C95-82FC-3CD1D4D2D71F}"/>
    <cellStyle name="Normal 2 6 2" xfId="26" xr:uid="{AD769B28-FFD3-465A-A940-83A7FB277221}"/>
    <cellStyle name="Normal 2 6 2 2" xfId="71" xr:uid="{E57FB2FE-BDBB-4042-B0DC-7EEE05847C02}"/>
    <cellStyle name="Normal 2 6 3" xfId="35" xr:uid="{B70CC70F-D374-4EDD-8178-34B150E2F0C9}"/>
    <cellStyle name="Normal 2 6 3 2" xfId="80" xr:uid="{B6428AC2-B278-48DF-947A-CB5FF7D2FC78}"/>
    <cellStyle name="Normal 2 6 4" xfId="46" xr:uid="{7D4930F2-B134-471C-89B1-342A9CECFD3D}"/>
    <cellStyle name="Normal 2 6 5" xfId="57" xr:uid="{96524129-D905-49D1-8087-CDD92FDE7016}"/>
    <cellStyle name="Normal 2 7" xfId="13" xr:uid="{1B8B6C00-422A-46F1-A92B-D4FEE757C7E6}"/>
    <cellStyle name="Normal 2 7 2" xfId="58" xr:uid="{C8A966E5-712A-4E39-AE0E-7A3A82679C2C}"/>
    <cellStyle name="Normal 2 8" xfId="14" xr:uid="{540A5696-702C-4E59-8CA0-73155CC9375A}"/>
    <cellStyle name="Normal 2 8 2" xfId="59" xr:uid="{655FD3D3-4D6C-4E96-8A82-8929721B42CD}"/>
    <cellStyle name="Normal 2 9" xfId="15" xr:uid="{C474F922-51D2-46A6-BBA9-DB3B57C27F86}"/>
    <cellStyle name="Normal 2 9 2" xfId="60" xr:uid="{9B075B45-3159-4863-8519-288C5AA29447}"/>
    <cellStyle name="Normal 3" xfId="3" xr:uid="{4D89DA26-C631-47A9-8494-ECFE6EBCDAF9}"/>
    <cellStyle name="Normal 4" xfId="4" xr:uid="{DBF8CAF7-17B6-4E90-A2EE-43A653D3C305}"/>
    <cellStyle name="Normal 4 2" xfId="92" xr:uid="{D8DADFED-4B99-49D0-9E55-5A7F39986FAF}"/>
    <cellStyle name="Normal 5" xfId="1" xr:uid="{A4C71501-910D-4B67-94CF-340B73C7EFD2}"/>
    <cellStyle name="Sep. milhar [0]" xfId="5" xr:uid="{F6E5FC61-2F03-42D9-BCC1-8FC6F003BB2A}"/>
  </cellStyles>
  <dxfs count="0"/>
  <tableStyles count="0" defaultTableStyle="TableStyleMedium2" defaultPivotStyle="PivotStyleLight16"/>
  <colors>
    <mruColors>
      <color rgb="FF009478"/>
      <color rgb="FF1E2B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119063</xdr:rowOff>
    </xdr:from>
    <xdr:to>
      <xdr:col>1</xdr:col>
      <xdr:colOff>971852</xdr:colOff>
      <xdr:row>2</xdr:row>
      <xdr:rowOff>273844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2515F91A-6469-4CC8-BDD0-6335873107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05" t="10723" r="7004" b="12949"/>
        <a:stretch/>
      </xdr:blipFill>
      <xdr:spPr bwMode="auto">
        <a:xfrm>
          <a:off x="222501" y="119063"/>
          <a:ext cx="1547070" cy="75009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1202531</xdr:colOff>
      <xdr:row>0</xdr:row>
      <xdr:rowOff>149871</xdr:rowOff>
    </xdr:from>
    <xdr:to>
      <xdr:col>1</xdr:col>
      <xdr:colOff>2619375</xdr:colOff>
      <xdr:row>2</xdr:row>
      <xdr:rowOff>264054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FF2D611-6F7D-4ECE-8126-2A3A22C66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149871"/>
          <a:ext cx="1416844" cy="709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ABB30-B3D3-47C1-9F11-DBB1CC2EAF26}">
  <sheetPr>
    <pageSetUpPr fitToPage="1"/>
  </sheetPr>
  <dimension ref="B1:BZ241"/>
  <sheetViews>
    <sheetView showGridLines="0" tabSelected="1" view="pageBreakPreview" zoomScale="80" zoomScaleNormal="80" zoomScaleSheetLayoutView="80" workbookViewId="0">
      <pane xSplit="8" ySplit="10" topLeftCell="CA11" activePane="bottomRight" state="frozen"/>
      <selection pane="topRight" activeCell="J1" sqref="J1"/>
      <selection pane="bottomLeft" activeCell="A11" sqref="A11"/>
      <selection pane="bottomRight" activeCell="CA1" sqref="CA1:CA1048576"/>
    </sheetView>
  </sheetViews>
  <sheetFormatPr defaultRowHeight="15" x14ac:dyDescent="0.25"/>
  <cols>
    <col min="1" max="1" width="2.7109375" style="24" customWidth="1"/>
    <col min="2" max="2" width="85.140625" style="2" bestFit="1" customWidth="1"/>
    <col min="3" max="3" width="15.85546875" style="2" customWidth="1"/>
    <col min="4" max="4" width="42.140625" style="2" customWidth="1"/>
    <col min="5" max="5" width="17.140625" style="2" bestFit="1" customWidth="1"/>
    <col min="6" max="6" width="18.42578125" style="2" customWidth="1"/>
    <col min="7" max="8" width="10.28515625" style="1" bestFit="1" customWidth="1"/>
    <col min="9" max="9" width="2.7109375" style="24" customWidth="1"/>
    <col min="10" max="10" width="71" style="2" customWidth="1"/>
    <col min="11" max="11" width="6.7109375" style="2" bestFit="1" customWidth="1"/>
    <col min="12" max="41" width="3.42578125" style="2" customWidth="1"/>
    <col min="42" max="42" width="2.7109375" style="24" customWidth="1"/>
    <col min="43" max="43" width="73.140625" style="2" customWidth="1"/>
    <col min="44" max="44" width="6.7109375" style="24" customWidth="1"/>
    <col min="45" max="74" width="3.42578125" style="24" customWidth="1"/>
    <col min="75" max="75" width="2.7109375" style="24" customWidth="1"/>
    <col min="76" max="76" width="38" style="2" customWidth="1"/>
    <col min="77" max="78" width="6" style="2" customWidth="1"/>
    <col min="79" max="16384" width="9.140625" style="24"/>
  </cols>
  <sheetData>
    <row r="1" spans="2:78" x14ac:dyDescent="0.25">
      <c r="G1" s="2"/>
      <c r="I1" s="1"/>
      <c r="J1" s="24"/>
      <c r="AP1" s="2"/>
      <c r="AQ1" s="24"/>
      <c r="AR1" s="2"/>
    </row>
    <row r="2" spans="2:78" ht="31.5" x14ac:dyDescent="0.5">
      <c r="B2" s="12"/>
      <c r="C2" s="77" t="s">
        <v>28</v>
      </c>
      <c r="D2" s="77"/>
      <c r="E2" s="77"/>
      <c r="F2" s="25"/>
      <c r="G2" s="4"/>
      <c r="H2" s="3"/>
      <c r="I2" s="3"/>
      <c r="J2" s="25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25"/>
      <c r="AR2" s="4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4"/>
      <c r="BY2" s="4"/>
      <c r="BZ2" s="4"/>
    </row>
    <row r="3" spans="2:78" ht="32.25" thickBot="1" x14ac:dyDescent="0.55000000000000004">
      <c r="B3" s="13"/>
      <c r="C3" s="78"/>
      <c r="D3" s="78"/>
      <c r="E3" s="78"/>
      <c r="F3" s="14"/>
      <c r="G3" s="15"/>
      <c r="H3" s="15"/>
      <c r="I3" s="25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25"/>
      <c r="AQ3" s="4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4"/>
      <c r="BY3" s="4"/>
      <c r="BZ3" s="4"/>
    </row>
    <row r="5" spans="2:78" ht="18.75" x14ac:dyDescent="0.3">
      <c r="B5" s="16" t="s">
        <v>17</v>
      </c>
      <c r="C5" s="17" t="s">
        <v>149</v>
      </c>
    </row>
    <row r="6" spans="2:78" ht="18.75" x14ac:dyDescent="0.3">
      <c r="B6" s="16" t="s">
        <v>118</v>
      </c>
      <c r="C6" s="17" t="s">
        <v>119</v>
      </c>
    </row>
    <row r="7" spans="2:78" ht="18.75" x14ac:dyDescent="0.3">
      <c r="B7" s="16" t="s">
        <v>18</v>
      </c>
      <c r="C7" s="19">
        <v>2</v>
      </c>
      <c r="D7" s="18"/>
      <c r="E7" s="55">
        <v>45807</v>
      </c>
    </row>
    <row r="8" spans="2:78" ht="21.75" thickBot="1" x14ac:dyDescent="0.4">
      <c r="B8" s="5"/>
      <c r="C8" s="20"/>
      <c r="D8" s="5"/>
      <c r="E8" s="5"/>
      <c r="F8" s="5"/>
      <c r="G8" s="21"/>
      <c r="H8" s="21"/>
      <c r="I8" s="9"/>
      <c r="J8" s="6" t="s">
        <v>19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9"/>
      <c r="AQ8" s="7" t="s">
        <v>21</v>
      </c>
      <c r="AR8" s="8"/>
      <c r="AS8" s="65"/>
      <c r="AT8" s="65"/>
      <c r="AU8" s="65"/>
      <c r="AV8" s="65"/>
      <c r="AW8" s="66"/>
      <c r="AX8" s="66"/>
      <c r="AY8" s="65"/>
      <c r="AZ8" s="65"/>
      <c r="BA8" s="65"/>
      <c r="BB8" s="65"/>
      <c r="BC8" s="65"/>
      <c r="BD8" s="66"/>
      <c r="BE8" s="66"/>
      <c r="BF8" s="65"/>
      <c r="BG8" s="65"/>
      <c r="BH8" s="65"/>
      <c r="BI8" s="65"/>
      <c r="BJ8" s="66"/>
      <c r="BK8" s="66"/>
      <c r="BL8" s="66"/>
      <c r="BM8" s="66"/>
      <c r="BN8" s="65"/>
      <c r="BO8" s="65"/>
      <c r="BP8" s="65"/>
      <c r="BQ8" s="65"/>
      <c r="BR8" s="66"/>
      <c r="BS8" s="66"/>
      <c r="BT8" s="65"/>
      <c r="BU8" s="65"/>
      <c r="BV8" s="65"/>
      <c r="BW8" s="9"/>
      <c r="BX8" s="5"/>
      <c r="BY8" s="5"/>
      <c r="BZ8" s="5"/>
    </row>
    <row r="9" spans="2:78" ht="15.75" thickBot="1" x14ac:dyDescent="0.3">
      <c r="B9" s="73" t="s">
        <v>11</v>
      </c>
      <c r="C9" s="69" t="s">
        <v>10</v>
      </c>
      <c r="D9" s="69"/>
      <c r="E9" s="69"/>
      <c r="F9" s="69"/>
      <c r="G9" s="69"/>
      <c r="H9" s="70"/>
      <c r="I9" s="9"/>
      <c r="J9" s="71" t="s">
        <v>0</v>
      </c>
      <c r="K9" s="28" t="s">
        <v>150</v>
      </c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9"/>
      <c r="AQ9" s="75" t="s">
        <v>0</v>
      </c>
      <c r="AR9" s="30" t="str">
        <f>K9</f>
        <v>Junho</v>
      </c>
      <c r="AS9" s="30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9"/>
      <c r="BX9" s="79" t="s">
        <v>12</v>
      </c>
      <c r="BY9" s="81" t="s">
        <v>14</v>
      </c>
      <c r="BZ9" s="81"/>
    </row>
    <row r="10" spans="2:78" ht="15.75" thickBot="1" x14ac:dyDescent="0.3">
      <c r="B10" s="74"/>
      <c r="C10" s="32" t="s">
        <v>1</v>
      </c>
      <c r="D10" s="32" t="s">
        <v>2</v>
      </c>
      <c r="E10" s="32" t="s">
        <v>3</v>
      </c>
      <c r="F10" s="32" t="s">
        <v>4</v>
      </c>
      <c r="G10" s="33" t="s">
        <v>5</v>
      </c>
      <c r="H10" s="34" t="s">
        <v>6</v>
      </c>
      <c r="I10" s="9"/>
      <c r="J10" s="72"/>
      <c r="K10" s="35" t="s">
        <v>27</v>
      </c>
      <c r="L10" s="36">
        <v>1</v>
      </c>
      <c r="M10" s="39">
        <v>2</v>
      </c>
      <c r="N10" s="39">
        <v>3</v>
      </c>
      <c r="O10" s="39">
        <v>4</v>
      </c>
      <c r="P10" s="39">
        <v>5</v>
      </c>
      <c r="Q10" s="39">
        <v>6</v>
      </c>
      <c r="R10" s="36">
        <v>7</v>
      </c>
      <c r="S10" s="36">
        <v>8</v>
      </c>
      <c r="T10" s="39">
        <v>9</v>
      </c>
      <c r="U10" s="39">
        <v>10</v>
      </c>
      <c r="V10" s="39">
        <v>11</v>
      </c>
      <c r="W10" s="39">
        <v>12</v>
      </c>
      <c r="X10" s="39">
        <v>13</v>
      </c>
      <c r="Y10" s="36">
        <v>14</v>
      </c>
      <c r="Z10" s="36">
        <v>15</v>
      </c>
      <c r="AA10" s="39">
        <v>16</v>
      </c>
      <c r="AB10" s="39">
        <v>17</v>
      </c>
      <c r="AC10" s="39">
        <v>18</v>
      </c>
      <c r="AD10" s="39">
        <v>19</v>
      </c>
      <c r="AE10" s="39">
        <v>20</v>
      </c>
      <c r="AF10" s="36">
        <v>21</v>
      </c>
      <c r="AG10" s="36">
        <v>22</v>
      </c>
      <c r="AH10" s="39">
        <v>23</v>
      </c>
      <c r="AI10" s="39">
        <v>24</v>
      </c>
      <c r="AJ10" s="39">
        <v>25</v>
      </c>
      <c r="AK10" s="39">
        <v>26</v>
      </c>
      <c r="AL10" s="39">
        <v>27</v>
      </c>
      <c r="AM10" s="36">
        <v>28</v>
      </c>
      <c r="AN10" s="36">
        <v>29</v>
      </c>
      <c r="AO10" s="39">
        <v>30</v>
      </c>
      <c r="AP10" s="36"/>
      <c r="AQ10" s="76"/>
      <c r="AR10" s="56" t="s">
        <v>27</v>
      </c>
      <c r="AS10" s="56">
        <v>1</v>
      </c>
      <c r="AT10" s="56">
        <v>2</v>
      </c>
      <c r="AU10" s="36">
        <v>3</v>
      </c>
      <c r="AV10" s="36">
        <v>4</v>
      </c>
      <c r="AW10" s="56">
        <v>5</v>
      </c>
      <c r="AX10" s="56">
        <v>6</v>
      </c>
      <c r="AY10" s="56">
        <v>7</v>
      </c>
      <c r="AZ10" s="56">
        <v>8</v>
      </c>
      <c r="BA10" s="56">
        <v>9</v>
      </c>
      <c r="BB10" s="36">
        <v>10</v>
      </c>
      <c r="BC10" s="36">
        <v>11</v>
      </c>
      <c r="BD10" s="56">
        <v>12</v>
      </c>
      <c r="BE10" s="56">
        <v>13</v>
      </c>
      <c r="BF10" s="56">
        <v>14</v>
      </c>
      <c r="BG10" s="56">
        <v>15</v>
      </c>
      <c r="BH10" s="56">
        <v>16</v>
      </c>
      <c r="BI10" s="36">
        <v>17</v>
      </c>
      <c r="BJ10" s="36">
        <v>18</v>
      </c>
      <c r="BK10" s="56">
        <v>19</v>
      </c>
      <c r="BL10" s="56">
        <v>20</v>
      </c>
      <c r="BM10" s="56">
        <v>21</v>
      </c>
      <c r="BN10" s="56">
        <v>22</v>
      </c>
      <c r="BO10" s="56">
        <v>23</v>
      </c>
      <c r="BP10" s="36">
        <v>24</v>
      </c>
      <c r="BQ10" s="36">
        <v>25</v>
      </c>
      <c r="BR10" s="56">
        <v>26</v>
      </c>
      <c r="BS10" s="56">
        <v>27</v>
      </c>
      <c r="BT10" s="56">
        <v>28</v>
      </c>
      <c r="BU10" s="56">
        <v>29</v>
      </c>
      <c r="BV10" s="56">
        <v>30</v>
      </c>
      <c r="BW10" s="9"/>
      <c r="BX10" s="80"/>
      <c r="BY10" s="43" t="s">
        <v>15</v>
      </c>
      <c r="BZ10" s="43" t="s">
        <v>16</v>
      </c>
    </row>
    <row r="11" spans="2:78" x14ac:dyDescent="0.25">
      <c r="B11" s="10"/>
      <c r="C11" s="5"/>
      <c r="D11" s="5"/>
      <c r="E11" s="5"/>
      <c r="F11" s="5"/>
      <c r="G11" s="21"/>
      <c r="H11" s="21"/>
      <c r="I11" s="9"/>
      <c r="J11" s="10"/>
      <c r="K11" s="10"/>
      <c r="L11" s="5"/>
      <c r="M11" s="5"/>
      <c r="N11" s="5"/>
      <c r="O11" s="5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11"/>
      <c r="AQ11" s="10"/>
      <c r="AR11" s="10"/>
      <c r="AS11" s="37"/>
      <c r="AT11" s="5"/>
      <c r="AU11" s="37"/>
      <c r="AV11" s="5"/>
      <c r="AW11" s="37"/>
      <c r="AX11" s="5"/>
      <c r="AY11" s="37"/>
      <c r="AZ11" s="5"/>
      <c r="BA11" s="37"/>
      <c r="BB11" s="5"/>
      <c r="BC11" s="37"/>
      <c r="BD11" s="5"/>
      <c r="BE11" s="37"/>
      <c r="BF11" s="5"/>
      <c r="BG11" s="37"/>
      <c r="BH11" s="5"/>
      <c r="BI11" s="37"/>
      <c r="BJ11" s="5"/>
      <c r="BK11" s="37"/>
      <c r="BL11" s="5"/>
      <c r="BM11" s="37"/>
      <c r="BN11" s="5"/>
      <c r="BO11" s="37"/>
      <c r="BP11" s="5"/>
      <c r="BQ11" s="37"/>
      <c r="BR11" s="5"/>
      <c r="BS11" s="37"/>
      <c r="BT11" s="37"/>
      <c r="BU11" s="5"/>
      <c r="BV11" s="37"/>
      <c r="BW11" s="9"/>
      <c r="BX11" s="38"/>
      <c r="BY11" s="38"/>
      <c r="BZ11" s="38"/>
    </row>
    <row r="12" spans="2:78" hidden="1" x14ac:dyDescent="0.25">
      <c r="B12" s="40" t="s">
        <v>102</v>
      </c>
      <c r="C12" s="40"/>
      <c r="D12" s="40"/>
      <c r="E12" s="40"/>
      <c r="F12" s="40"/>
      <c r="G12" s="42"/>
      <c r="H12" s="42"/>
      <c r="I12" s="11"/>
      <c r="J12" s="40"/>
      <c r="K12" s="40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11"/>
      <c r="AQ12" s="40"/>
      <c r="AR12" s="40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11"/>
      <c r="BX12" s="40"/>
      <c r="BY12" s="41"/>
      <c r="BZ12" s="41"/>
    </row>
    <row r="13" spans="2:78" hidden="1" x14ac:dyDescent="0.25">
      <c r="B13" s="40" t="s">
        <v>103</v>
      </c>
      <c r="C13" s="40"/>
      <c r="D13" s="40"/>
      <c r="E13" s="40"/>
      <c r="F13" s="40"/>
      <c r="G13" s="42"/>
      <c r="H13" s="42"/>
      <c r="I13" s="11"/>
      <c r="J13" s="40"/>
      <c r="K13" s="40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11"/>
      <c r="AQ13" s="40"/>
      <c r="AR13" s="40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11"/>
      <c r="BX13" s="40"/>
      <c r="BY13" s="41"/>
      <c r="BZ13" s="41"/>
    </row>
    <row r="14" spans="2:78" hidden="1" x14ac:dyDescent="0.25">
      <c r="B14" s="40" t="s">
        <v>29</v>
      </c>
      <c r="C14" s="40"/>
      <c r="D14" s="40"/>
      <c r="E14" s="40"/>
      <c r="F14" s="40"/>
      <c r="G14" s="42"/>
      <c r="H14" s="42"/>
      <c r="I14" s="11"/>
      <c r="J14" s="40"/>
      <c r="K14" s="40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11"/>
      <c r="AQ14" s="40"/>
      <c r="AR14" s="40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11"/>
      <c r="BX14" s="40"/>
      <c r="BY14" s="41"/>
      <c r="BZ14" s="41"/>
    </row>
    <row r="15" spans="2:78" hidden="1" x14ac:dyDescent="0.25">
      <c r="B15" s="40" t="s">
        <v>30</v>
      </c>
      <c r="C15" s="40"/>
      <c r="D15" s="40"/>
      <c r="E15" s="40"/>
      <c r="F15" s="40"/>
      <c r="G15" s="42"/>
      <c r="H15" s="42"/>
      <c r="I15" s="11"/>
      <c r="J15" s="40"/>
      <c r="K15" s="40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11"/>
      <c r="AQ15" s="40"/>
      <c r="AR15" s="40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11"/>
      <c r="BX15" s="40"/>
      <c r="BY15" s="41"/>
      <c r="BZ15" s="41"/>
    </row>
    <row r="16" spans="2:78" hidden="1" x14ac:dyDescent="0.25">
      <c r="B16" s="40" t="s">
        <v>32</v>
      </c>
      <c r="C16" s="40"/>
      <c r="D16" s="40"/>
      <c r="E16" s="40"/>
      <c r="F16" s="40"/>
      <c r="G16" s="42"/>
      <c r="H16" s="42"/>
      <c r="I16" s="11"/>
      <c r="J16" s="40"/>
      <c r="K16" s="40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11"/>
      <c r="AQ16" s="40"/>
      <c r="AR16" s="40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11"/>
      <c r="BX16" s="40"/>
      <c r="BY16" s="41"/>
      <c r="BZ16" s="41"/>
    </row>
    <row r="17" spans="2:78" hidden="1" x14ac:dyDescent="0.25">
      <c r="B17" s="40" t="s">
        <v>33</v>
      </c>
      <c r="C17" s="40"/>
      <c r="D17" s="40"/>
      <c r="E17" s="40"/>
      <c r="F17" s="40"/>
      <c r="G17" s="42"/>
      <c r="H17" s="42"/>
      <c r="I17" s="11"/>
      <c r="J17" s="40"/>
      <c r="K17" s="40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11"/>
      <c r="AQ17" s="40"/>
      <c r="AR17" s="40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11"/>
      <c r="BX17" s="40"/>
      <c r="BY17" s="41"/>
      <c r="BZ17" s="41"/>
    </row>
    <row r="18" spans="2:78" hidden="1" x14ac:dyDescent="0.25">
      <c r="B18" s="40" t="s">
        <v>105</v>
      </c>
      <c r="C18" s="40"/>
      <c r="D18" s="40"/>
      <c r="E18" s="40"/>
      <c r="F18" s="40"/>
      <c r="G18" s="42"/>
      <c r="H18" s="42"/>
      <c r="I18" s="11"/>
      <c r="J18" s="40"/>
      <c r="K18" s="40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11"/>
      <c r="AQ18" s="40"/>
      <c r="AR18" s="40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11"/>
      <c r="BX18" s="40"/>
      <c r="BY18" s="41"/>
      <c r="BZ18" s="41"/>
    </row>
    <row r="19" spans="2:78" hidden="1" x14ac:dyDescent="0.25">
      <c r="B19" s="40" t="s">
        <v>104</v>
      </c>
      <c r="C19" s="40"/>
      <c r="D19" s="40"/>
      <c r="E19" s="40"/>
      <c r="F19" s="40"/>
      <c r="G19" s="42"/>
      <c r="H19" s="42"/>
      <c r="I19" s="11"/>
      <c r="J19" s="40"/>
      <c r="K19" s="40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11"/>
      <c r="AQ19" s="40"/>
      <c r="AR19" s="40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11"/>
      <c r="BX19" s="40"/>
      <c r="BY19" s="41"/>
      <c r="BZ19" s="41"/>
    </row>
    <row r="20" spans="2:78" hidden="1" x14ac:dyDescent="0.25">
      <c r="B20" s="40" t="s">
        <v>106</v>
      </c>
      <c r="C20" s="40"/>
      <c r="D20" s="40"/>
      <c r="E20" s="40"/>
      <c r="F20" s="40"/>
      <c r="G20" s="42"/>
      <c r="H20" s="42"/>
      <c r="I20" s="11"/>
      <c r="J20" s="40"/>
      <c r="K20" s="40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11"/>
      <c r="AQ20" s="40"/>
      <c r="AR20" s="40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11"/>
      <c r="BX20" s="40"/>
      <c r="BY20" s="41"/>
      <c r="BZ20" s="41"/>
    </row>
    <row r="21" spans="2:78" hidden="1" x14ac:dyDescent="0.25">
      <c r="B21" s="40" t="s">
        <v>35</v>
      </c>
      <c r="C21" s="40"/>
      <c r="D21" s="40"/>
      <c r="E21" s="40"/>
      <c r="F21" s="40"/>
      <c r="G21" s="42"/>
      <c r="H21" s="42"/>
      <c r="I21" s="11"/>
      <c r="J21" s="40"/>
      <c r="K21" s="40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11"/>
      <c r="AQ21" s="40"/>
      <c r="AR21" s="40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11"/>
      <c r="BX21" s="40"/>
      <c r="BY21" s="41"/>
      <c r="BZ21" s="41"/>
    </row>
    <row r="22" spans="2:78" ht="15" hidden="1" customHeight="1" x14ac:dyDescent="0.25">
      <c r="B22" s="40" t="s">
        <v>39</v>
      </c>
      <c r="C22" s="40"/>
      <c r="D22" s="40"/>
      <c r="E22" s="40"/>
      <c r="F22" s="40"/>
      <c r="G22" s="42"/>
      <c r="H22" s="42"/>
      <c r="I22" s="11"/>
      <c r="J22" s="40"/>
      <c r="K22" s="40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11"/>
      <c r="AQ22" s="40"/>
      <c r="AR22" s="40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11"/>
      <c r="BX22" s="40"/>
      <c r="BY22" s="41"/>
      <c r="BZ22" s="41"/>
    </row>
    <row r="23" spans="2:78" ht="15" customHeight="1" x14ac:dyDescent="0.25">
      <c r="B23" s="44" t="s">
        <v>123</v>
      </c>
      <c r="C23" s="44" t="s">
        <v>26</v>
      </c>
      <c r="D23" s="44" t="s">
        <v>22</v>
      </c>
      <c r="E23" s="44" t="s">
        <v>23</v>
      </c>
      <c r="F23" s="45" t="s">
        <v>24</v>
      </c>
      <c r="G23" s="46">
        <v>0</v>
      </c>
      <c r="H23" s="46">
        <v>7.6</v>
      </c>
      <c r="J23" s="44" t="s">
        <v>121</v>
      </c>
      <c r="K23" s="44"/>
      <c r="L23" s="26"/>
      <c r="M23" s="26" t="s">
        <v>20</v>
      </c>
      <c r="N23" s="26" t="s">
        <v>20</v>
      </c>
      <c r="O23" s="26" t="s">
        <v>20</v>
      </c>
      <c r="P23" s="26" t="s">
        <v>20</v>
      </c>
      <c r="Q23" s="26" t="s">
        <v>20</v>
      </c>
      <c r="R23" s="26"/>
      <c r="S23" s="26"/>
      <c r="T23" s="26" t="s">
        <v>20</v>
      </c>
      <c r="U23" s="26" t="s">
        <v>20</v>
      </c>
      <c r="V23" s="26" t="s">
        <v>20</v>
      </c>
      <c r="W23" s="26" t="s">
        <v>20</v>
      </c>
      <c r="X23" s="26" t="s">
        <v>20</v>
      </c>
      <c r="Y23" s="26"/>
      <c r="Z23" s="26"/>
      <c r="AA23" s="26" t="s">
        <v>20</v>
      </c>
      <c r="AB23" s="26" t="s">
        <v>20</v>
      </c>
      <c r="AC23" s="26" t="s">
        <v>20</v>
      </c>
      <c r="AD23" s="26" t="s">
        <v>20</v>
      </c>
      <c r="AE23" s="26" t="s">
        <v>20</v>
      </c>
      <c r="AF23" s="26"/>
      <c r="AG23" s="26"/>
      <c r="AH23" s="26" t="s">
        <v>20</v>
      </c>
      <c r="AI23" s="26" t="s">
        <v>20</v>
      </c>
      <c r="AJ23" s="26" t="s">
        <v>20</v>
      </c>
      <c r="AK23" s="26" t="s">
        <v>20</v>
      </c>
      <c r="AL23" s="26" t="s">
        <v>20</v>
      </c>
      <c r="AM23" s="26"/>
      <c r="AN23" s="26"/>
      <c r="AO23" s="26" t="s">
        <v>20</v>
      </c>
      <c r="AQ23" s="44" t="str">
        <f t="shared" ref="AQ23:AQ66" si="0">J23</f>
        <v>TAPA BURACO - Rotineiro</v>
      </c>
      <c r="AR23" s="44"/>
      <c r="AS23" s="27"/>
      <c r="AT23" s="4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47"/>
      <c r="BH23" s="47"/>
      <c r="BI23" s="47"/>
      <c r="BJ23" s="47"/>
      <c r="BK23" s="47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X23" s="44" t="s">
        <v>13</v>
      </c>
      <c r="BY23" s="48">
        <v>0.29166666666666669</v>
      </c>
      <c r="BZ23" s="41">
        <v>0.75</v>
      </c>
    </row>
    <row r="24" spans="2:78" ht="15" customHeight="1" x14ac:dyDescent="0.25">
      <c r="B24" s="44" t="s">
        <v>123</v>
      </c>
      <c r="C24" s="44" t="s">
        <v>7</v>
      </c>
      <c r="D24" s="44" t="s">
        <v>22</v>
      </c>
      <c r="E24" s="44" t="s">
        <v>23</v>
      </c>
      <c r="F24" s="45" t="s">
        <v>24</v>
      </c>
      <c r="G24" s="46">
        <v>477</v>
      </c>
      <c r="H24" s="46">
        <v>757</v>
      </c>
      <c r="J24" s="44" t="s">
        <v>121</v>
      </c>
      <c r="K24" s="44"/>
      <c r="L24" s="26"/>
      <c r="M24" s="26" t="s">
        <v>20</v>
      </c>
      <c r="N24" s="26" t="s">
        <v>20</v>
      </c>
      <c r="O24" s="26" t="s">
        <v>20</v>
      </c>
      <c r="P24" s="26" t="s">
        <v>20</v>
      </c>
      <c r="Q24" s="26" t="s">
        <v>20</v>
      </c>
      <c r="R24" s="26"/>
      <c r="S24" s="26"/>
      <c r="T24" s="26" t="s">
        <v>20</v>
      </c>
      <c r="U24" s="26" t="s">
        <v>20</v>
      </c>
      <c r="V24" s="26" t="s">
        <v>20</v>
      </c>
      <c r="W24" s="26" t="s">
        <v>20</v>
      </c>
      <c r="X24" s="26" t="s">
        <v>20</v>
      </c>
      <c r="Y24" s="26"/>
      <c r="Z24" s="26"/>
      <c r="AA24" s="26" t="s">
        <v>20</v>
      </c>
      <c r="AB24" s="26" t="s">
        <v>20</v>
      </c>
      <c r="AC24" s="26" t="s">
        <v>20</v>
      </c>
      <c r="AD24" s="26" t="s">
        <v>20</v>
      </c>
      <c r="AE24" s="26" t="s">
        <v>20</v>
      </c>
      <c r="AF24" s="26"/>
      <c r="AG24" s="26"/>
      <c r="AH24" s="26" t="s">
        <v>20</v>
      </c>
      <c r="AI24" s="26" t="s">
        <v>20</v>
      </c>
      <c r="AJ24" s="26" t="s">
        <v>20</v>
      </c>
      <c r="AK24" s="26" t="s">
        <v>20</v>
      </c>
      <c r="AL24" s="26" t="s">
        <v>20</v>
      </c>
      <c r="AM24" s="26"/>
      <c r="AN24" s="26"/>
      <c r="AO24" s="26" t="s">
        <v>20</v>
      </c>
      <c r="AQ24" s="44" t="str">
        <f t="shared" si="0"/>
        <v>TAPA BURACO - Rotineiro</v>
      </c>
      <c r="AR24" s="44"/>
      <c r="AS24" s="27"/>
      <c r="AT24" s="4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47"/>
      <c r="BH24" s="47"/>
      <c r="BI24" s="47"/>
      <c r="BJ24" s="47"/>
      <c r="BK24" s="47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X24" s="44" t="s">
        <v>13</v>
      </c>
      <c r="BY24" s="48">
        <v>0.29166666666666669</v>
      </c>
      <c r="BZ24" s="41">
        <v>0.75</v>
      </c>
    </row>
    <row r="25" spans="2:78" ht="15" customHeight="1" x14ac:dyDescent="0.25">
      <c r="B25" s="44" t="s">
        <v>123</v>
      </c>
      <c r="C25" s="44" t="s">
        <v>7</v>
      </c>
      <c r="D25" s="44" t="s">
        <v>22</v>
      </c>
      <c r="E25" s="44" t="s">
        <v>23</v>
      </c>
      <c r="F25" s="45" t="s">
        <v>24</v>
      </c>
      <c r="G25" s="46">
        <v>757</v>
      </c>
      <c r="H25" s="42">
        <v>950</v>
      </c>
      <c r="J25" s="44" t="s">
        <v>121</v>
      </c>
      <c r="K25" s="44"/>
      <c r="L25" s="26"/>
      <c r="M25" s="26" t="s">
        <v>20</v>
      </c>
      <c r="N25" s="26" t="s">
        <v>20</v>
      </c>
      <c r="O25" s="26" t="s">
        <v>20</v>
      </c>
      <c r="P25" s="26" t="s">
        <v>20</v>
      </c>
      <c r="Q25" s="26" t="s">
        <v>20</v>
      </c>
      <c r="R25" s="26"/>
      <c r="S25" s="26"/>
      <c r="T25" s="26" t="s">
        <v>20</v>
      </c>
      <c r="U25" s="26" t="s">
        <v>20</v>
      </c>
      <c r="V25" s="26" t="s">
        <v>20</v>
      </c>
      <c r="W25" s="26" t="s">
        <v>20</v>
      </c>
      <c r="X25" s="26" t="s">
        <v>20</v>
      </c>
      <c r="Y25" s="26"/>
      <c r="Z25" s="26"/>
      <c r="AA25" s="26" t="s">
        <v>20</v>
      </c>
      <c r="AB25" s="26" t="s">
        <v>20</v>
      </c>
      <c r="AC25" s="26" t="s">
        <v>20</v>
      </c>
      <c r="AD25" s="26" t="s">
        <v>20</v>
      </c>
      <c r="AE25" s="26" t="s">
        <v>20</v>
      </c>
      <c r="AF25" s="26"/>
      <c r="AG25" s="26"/>
      <c r="AH25" s="26" t="s">
        <v>20</v>
      </c>
      <c r="AI25" s="26" t="s">
        <v>20</v>
      </c>
      <c r="AJ25" s="26" t="s">
        <v>20</v>
      </c>
      <c r="AK25" s="26" t="s">
        <v>20</v>
      </c>
      <c r="AL25" s="26" t="s">
        <v>20</v>
      </c>
      <c r="AM25" s="26"/>
      <c r="AN25" s="26"/>
      <c r="AO25" s="26" t="s">
        <v>20</v>
      </c>
      <c r="AQ25" s="44" t="str">
        <f t="shared" si="0"/>
        <v>TAPA BURACO - Rotineiro</v>
      </c>
      <c r="AR25" s="44"/>
      <c r="AS25" s="27"/>
      <c r="AT25" s="4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47"/>
      <c r="BH25" s="47"/>
      <c r="BI25" s="47"/>
      <c r="BJ25" s="47"/>
      <c r="BK25" s="47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X25" s="44" t="s">
        <v>13</v>
      </c>
      <c r="BY25" s="48">
        <v>0.29166666666666669</v>
      </c>
      <c r="BZ25" s="41">
        <v>0.75</v>
      </c>
    </row>
    <row r="26" spans="2:78" ht="15" customHeight="1" x14ac:dyDescent="0.25">
      <c r="B26" s="44" t="s">
        <v>123</v>
      </c>
      <c r="C26" s="44" t="s">
        <v>25</v>
      </c>
      <c r="D26" s="44" t="s">
        <v>22</v>
      </c>
      <c r="E26" s="44" t="s">
        <v>23</v>
      </c>
      <c r="F26" s="45" t="s">
        <v>24</v>
      </c>
      <c r="G26" s="46">
        <v>0</v>
      </c>
      <c r="H26" s="46">
        <v>90.4</v>
      </c>
      <c r="J26" s="44" t="s">
        <v>121</v>
      </c>
      <c r="K26" s="44"/>
      <c r="L26" s="26"/>
      <c r="M26" s="26" t="s">
        <v>20</v>
      </c>
      <c r="N26" s="26" t="s">
        <v>20</v>
      </c>
      <c r="O26" s="26" t="s">
        <v>20</v>
      </c>
      <c r="P26" s="26" t="s">
        <v>20</v>
      </c>
      <c r="Q26" s="26" t="s">
        <v>20</v>
      </c>
      <c r="R26" s="26"/>
      <c r="S26" s="26"/>
      <c r="T26" s="26" t="s">
        <v>20</v>
      </c>
      <c r="U26" s="26" t="s">
        <v>20</v>
      </c>
      <c r="V26" s="26" t="s">
        <v>20</v>
      </c>
      <c r="W26" s="26" t="s">
        <v>20</v>
      </c>
      <c r="X26" s="26" t="s">
        <v>20</v>
      </c>
      <c r="Y26" s="26"/>
      <c r="Z26" s="26"/>
      <c r="AA26" s="26" t="s">
        <v>20</v>
      </c>
      <c r="AB26" s="26" t="s">
        <v>20</v>
      </c>
      <c r="AC26" s="26" t="s">
        <v>20</v>
      </c>
      <c r="AD26" s="26" t="s">
        <v>20</v>
      </c>
      <c r="AE26" s="26" t="s">
        <v>20</v>
      </c>
      <c r="AF26" s="26"/>
      <c r="AG26" s="26"/>
      <c r="AH26" s="26" t="s">
        <v>20</v>
      </c>
      <c r="AI26" s="26" t="s">
        <v>20</v>
      </c>
      <c r="AJ26" s="26" t="s">
        <v>20</v>
      </c>
      <c r="AK26" s="26" t="s">
        <v>20</v>
      </c>
      <c r="AL26" s="26" t="s">
        <v>20</v>
      </c>
      <c r="AM26" s="26"/>
      <c r="AN26" s="26"/>
      <c r="AO26" s="26" t="s">
        <v>20</v>
      </c>
      <c r="AQ26" s="44" t="str">
        <f t="shared" si="0"/>
        <v>TAPA BURACO - Rotineiro</v>
      </c>
      <c r="AR26" s="44"/>
      <c r="AS26" s="27"/>
      <c r="AT26" s="4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47"/>
      <c r="BH26" s="47"/>
      <c r="BI26" s="47"/>
      <c r="BJ26" s="47"/>
      <c r="BK26" s="47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X26" s="44" t="s">
        <v>13</v>
      </c>
      <c r="BY26" s="48">
        <v>0.29166666666666669</v>
      </c>
      <c r="BZ26" s="41">
        <v>0.75</v>
      </c>
    </row>
    <row r="27" spans="2:78" ht="15" customHeight="1" x14ac:dyDescent="0.25">
      <c r="B27" s="40" t="s">
        <v>29</v>
      </c>
      <c r="C27" s="40" t="s">
        <v>26</v>
      </c>
      <c r="D27" s="40" t="s">
        <v>22</v>
      </c>
      <c r="E27" s="40" t="s">
        <v>23</v>
      </c>
      <c r="F27" s="40" t="s">
        <v>24</v>
      </c>
      <c r="G27" s="42">
        <v>0</v>
      </c>
      <c r="H27" s="42">
        <v>7.6</v>
      </c>
      <c r="I27" s="11"/>
      <c r="J27" s="40" t="s">
        <v>108</v>
      </c>
      <c r="K27" s="40"/>
      <c r="L27" s="26"/>
      <c r="M27" s="26" t="s">
        <v>20</v>
      </c>
      <c r="N27" s="26" t="s">
        <v>20</v>
      </c>
      <c r="O27" s="26" t="s">
        <v>20</v>
      </c>
      <c r="P27" s="26" t="s">
        <v>20</v>
      </c>
      <c r="Q27" s="26" t="s">
        <v>20</v>
      </c>
      <c r="R27" s="26"/>
      <c r="S27" s="26"/>
      <c r="T27" s="26" t="s">
        <v>20</v>
      </c>
      <c r="U27" s="26" t="s">
        <v>20</v>
      </c>
      <c r="V27" s="26" t="s">
        <v>20</v>
      </c>
      <c r="W27" s="26" t="s">
        <v>20</v>
      </c>
      <c r="X27" s="26" t="s">
        <v>20</v>
      </c>
      <c r="Y27" s="26"/>
      <c r="Z27" s="26"/>
      <c r="AA27" s="26" t="s">
        <v>20</v>
      </c>
      <c r="AB27" s="26" t="s">
        <v>20</v>
      </c>
      <c r="AC27" s="26" t="s">
        <v>20</v>
      </c>
      <c r="AD27" s="26" t="s">
        <v>20</v>
      </c>
      <c r="AE27" s="26" t="s">
        <v>20</v>
      </c>
      <c r="AF27" s="26"/>
      <c r="AG27" s="26"/>
      <c r="AH27" s="26" t="s">
        <v>20</v>
      </c>
      <c r="AI27" s="26" t="s">
        <v>20</v>
      </c>
      <c r="AJ27" s="26" t="s">
        <v>20</v>
      </c>
      <c r="AK27" s="26" t="s">
        <v>20</v>
      </c>
      <c r="AL27" s="26" t="s">
        <v>20</v>
      </c>
      <c r="AM27" s="26"/>
      <c r="AN27" s="26"/>
      <c r="AO27" s="26" t="s">
        <v>20</v>
      </c>
      <c r="AP27" s="11"/>
      <c r="AQ27" s="44" t="str">
        <f t="shared" si="0"/>
        <v>Conservação - Defensa e Barreira</v>
      </c>
      <c r="AR27" s="40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11"/>
      <c r="BX27" s="40" t="s">
        <v>37</v>
      </c>
      <c r="BY27" s="48">
        <v>0.33333333333333331</v>
      </c>
      <c r="BZ27" s="41">
        <v>0.75</v>
      </c>
    </row>
    <row r="28" spans="2:78" ht="15" customHeight="1" x14ac:dyDescent="0.25">
      <c r="B28" s="40" t="s">
        <v>29</v>
      </c>
      <c r="C28" s="40" t="s">
        <v>7</v>
      </c>
      <c r="D28" s="40" t="s">
        <v>22</v>
      </c>
      <c r="E28" s="40" t="s">
        <v>23</v>
      </c>
      <c r="F28" s="40" t="s">
        <v>24</v>
      </c>
      <c r="G28" s="42">
        <v>477</v>
      </c>
      <c r="H28" s="42">
        <v>688</v>
      </c>
      <c r="I28" s="11"/>
      <c r="J28" s="40" t="s">
        <v>108</v>
      </c>
      <c r="K28" s="40"/>
      <c r="L28" s="26"/>
      <c r="M28" s="26" t="s">
        <v>20</v>
      </c>
      <c r="N28" s="26" t="s">
        <v>20</v>
      </c>
      <c r="O28" s="26" t="s">
        <v>20</v>
      </c>
      <c r="P28" s="26" t="s">
        <v>20</v>
      </c>
      <c r="Q28" s="26" t="s">
        <v>20</v>
      </c>
      <c r="R28" s="26"/>
      <c r="S28" s="26"/>
      <c r="T28" s="26" t="s">
        <v>20</v>
      </c>
      <c r="U28" s="26" t="s">
        <v>20</v>
      </c>
      <c r="V28" s="26" t="s">
        <v>20</v>
      </c>
      <c r="W28" s="26" t="s">
        <v>20</v>
      </c>
      <c r="X28" s="26" t="s">
        <v>20</v>
      </c>
      <c r="Y28" s="26"/>
      <c r="Z28" s="26"/>
      <c r="AA28" s="26" t="s">
        <v>20</v>
      </c>
      <c r="AB28" s="26" t="s">
        <v>20</v>
      </c>
      <c r="AC28" s="26" t="s">
        <v>20</v>
      </c>
      <c r="AD28" s="26" t="s">
        <v>20</v>
      </c>
      <c r="AE28" s="26" t="s">
        <v>20</v>
      </c>
      <c r="AF28" s="26"/>
      <c r="AG28" s="26"/>
      <c r="AH28" s="26" t="s">
        <v>20</v>
      </c>
      <c r="AI28" s="26" t="s">
        <v>20</v>
      </c>
      <c r="AJ28" s="26" t="s">
        <v>20</v>
      </c>
      <c r="AK28" s="26" t="s">
        <v>20</v>
      </c>
      <c r="AL28" s="26" t="s">
        <v>20</v>
      </c>
      <c r="AM28" s="26"/>
      <c r="AN28" s="26"/>
      <c r="AO28" s="26" t="s">
        <v>20</v>
      </c>
      <c r="AP28" s="11"/>
      <c r="AQ28" s="44" t="str">
        <f t="shared" si="0"/>
        <v>Conservação - Defensa e Barreira</v>
      </c>
      <c r="AR28" s="40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11"/>
      <c r="BX28" s="40" t="s">
        <v>37</v>
      </c>
      <c r="BY28" s="48">
        <v>0.33333333333333331</v>
      </c>
      <c r="BZ28" s="41">
        <v>0.75</v>
      </c>
    </row>
    <row r="29" spans="2:78" ht="15" customHeight="1" x14ac:dyDescent="0.25">
      <c r="B29" s="40" t="s">
        <v>29</v>
      </c>
      <c r="C29" s="40" t="s">
        <v>7</v>
      </c>
      <c r="D29" s="40" t="s">
        <v>22</v>
      </c>
      <c r="E29" s="40" t="s">
        <v>23</v>
      </c>
      <c r="F29" s="40" t="s">
        <v>24</v>
      </c>
      <c r="G29" s="42">
        <v>688</v>
      </c>
      <c r="H29" s="42">
        <v>898</v>
      </c>
      <c r="I29" s="11"/>
      <c r="J29" s="40" t="s">
        <v>108</v>
      </c>
      <c r="K29" s="40"/>
      <c r="L29" s="26"/>
      <c r="M29" s="26" t="s">
        <v>20</v>
      </c>
      <c r="N29" s="26" t="s">
        <v>20</v>
      </c>
      <c r="O29" s="26" t="s">
        <v>20</v>
      </c>
      <c r="P29" s="26" t="s">
        <v>20</v>
      </c>
      <c r="Q29" s="26" t="s">
        <v>20</v>
      </c>
      <c r="R29" s="26"/>
      <c r="S29" s="26"/>
      <c r="T29" s="26" t="s">
        <v>20</v>
      </c>
      <c r="U29" s="26" t="s">
        <v>20</v>
      </c>
      <c r="V29" s="26" t="s">
        <v>20</v>
      </c>
      <c r="W29" s="26" t="s">
        <v>20</v>
      </c>
      <c r="X29" s="26" t="s">
        <v>20</v>
      </c>
      <c r="Y29" s="26"/>
      <c r="Z29" s="26"/>
      <c r="AA29" s="26" t="s">
        <v>20</v>
      </c>
      <c r="AB29" s="26" t="s">
        <v>20</v>
      </c>
      <c r="AC29" s="26" t="s">
        <v>20</v>
      </c>
      <c r="AD29" s="26" t="s">
        <v>20</v>
      </c>
      <c r="AE29" s="26" t="s">
        <v>20</v>
      </c>
      <c r="AF29" s="26"/>
      <c r="AG29" s="26"/>
      <c r="AH29" s="26" t="s">
        <v>20</v>
      </c>
      <c r="AI29" s="26" t="s">
        <v>20</v>
      </c>
      <c r="AJ29" s="26" t="s">
        <v>20</v>
      </c>
      <c r="AK29" s="26" t="s">
        <v>20</v>
      </c>
      <c r="AL29" s="26" t="s">
        <v>20</v>
      </c>
      <c r="AM29" s="26"/>
      <c r="AN29" s="26"/>
      <c r="AO29" s="26" t="s">
        <v>20</v>
      </c>
      <c r="AP29" s="11"/>
      <c r="AQ29" s="44" t="str">
        <f t="shared" si="0"/>
        <v>Conservação - Defensa e Barreira</v>
      </c>
      <c r="AR29" s="40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11"/>
      <c r="BX29" s="40" t="s">
        <v>37</v>
      </c>
      <c r="BY29" s="48">
        <v>0.33333333333333331</v>
      </c>
      <c r="BZ29" s="41">
        <v>0.75</v>
      </c>
    </row>
    <row r="30" spans="2:78" ht="15" customHeight="1" x14ac:dyDescent="0.25">
      <c r="B30" s="40" t="s">
        <v>29</v>
      </c>
      <c r="C30" s="40" t="s">
        <v>7</v>
      </c>
      <c r="D30" s="40" t="s">
        <v>22</v>
      </c>
      <c r="E30" s="40" t="s">
        <v>23</v>
      </c>
      <c r="F30" s="40" t="s">
        <v>24</v>
      </c>
      <c r="G30" s="42">
        <v>898</v>
      </c>
      <c r="H30" s="42">
        <v>949</v>
      </c>
      <c r="I30" s="11"/>
      <c r="J30" s="40" t="s">
        <v>108</v>
      </c>
      <c r="K30" s="40"/>
      <c r="L30" s="26"/>
      <c r="M30" s="26" t="s">
        <v>20</v>
      </c>
      <c r="N30" s="26" t="s">
        <v>20</v>
      </c>
      <c r="O30" s="26" t="s">
        <v>20</v>
      </c>
      <c r="P30" s="26" t="s">
        <v>20</v>
      </c>
      <c r="Q30" s="26" t="s">
        <v>20</v>
      </c>
      <c r="R30" s="26"/>
      <c r="S30" s="26"/>
      <c r="T30" s="26" t="s">
        <v>20</v>
      </c>
      <c r="U30" s="26" t="s">
        <v>20</v>
      </c>
      <c r="V30" s="26" t="s">
        <v>20</v>
      </c>
      <c r="W30" s="26" t="s">
        <v>20</v>
      </c>
      <c r="X30" s="26" t="s">
        <v>20</v>
      </c>
      <c r="Y30" s="26"/>
      <c r="Z30" s="26"/>
      <c r="AA30" s="26" t="s">
        <v>20</v>
      </c>
      <c r="AB30" s="26" t="s">
        <v>20</v>
      </c>
      <c r="AC30" s="26" t="s">
        <v>20</v>
      </c>
      <c r="AD30" s="26" t="s">
        <v>20</v>
      </c>
      <c r="AE30" s="26" t="s">
        <v>20</v>
      </c>
      <c r="AF30" s="26"/>
      <c r="AG30" s="26"/>
      <c r="AH30" s="26" t="s">
        <v>20</v>
      </c>
      <c r="AI30" s="26" t="s">
        <v>20</v>
      </c>
      <c r="AJ30" s="26" t="s">
        <v>20</v>
      </c>
      <c r="AK30" s="26" t="s">
        <v>20</v>
      </c>
      <c r="AL30" s="26" t="s">
        <v>20</v>
      </c>
      <c r="AM30" s="26"/>
      <c r="AN30" s="26"/>
      <c r="AO30" s="26" t="s">
        <v>20</v>
      </c>
      <c r="AP30" s="11"/>
      <c r="AQ30" s="44" t="str">
        <f t="shared" si="0"/>
        <v>Conservação - Defensa e Barreira</v>
      </c>
      <c r="AR30" s="40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11"/>
      <c r="BX30" s="40" t="s">
        <v>37</v>
      </c>
      <c r="BY30" s="48">
        <v>0.33333333333333331</v>
      </c>
      <c r="BZ30" s="41">
        <v>0.75</v>
      </c>
    </row>
    <row r="31" spans="2:78" ht="15" customHeight="1" x14ac:dyDescent="0.25">
      <c r="B31" s="40" t="s">
        <v>29</v>
      </c>
      <c r="C31" s="40" t="s">
        <v>25</v>
      </c>
      <c r="D31" s="40" t="s">
        <v>22</v>
      </c>
      <c r="E31" s="40" t="s">
        <v>23</v>
      </c>
      <c r="F31" s="40" t="s">
        <v>24</v>
      </c>
      <c r="G31" s="42">
        <v>0</v>
      </c>
      <c r="H31" s="42">
        <v>90.4</v>
      </c>
      <c r="I31" s="11"/>
      <c r="J31" s="40" t="s">
        <v>108</v>
      </c>
      <c r="K31" s="40"/>
      <c r="L31" s="26"/>
      <c r="M31" s="26" t="s">
        <v>20</v>
      </c>
      <c r="N31" s="26" t="s">
        <v>20</v>
      </c>
      <c r="O31" s="26" t="s">
        <v>20</v>
      </c>
      <c r="P31" s="26" t="s">
        <v>20</v>
      </c>
      <c r="Q31" s="26" t="s">
        <v>20</v>
      </c>
      <c r="R31" s="26"/>
      <c r="S31" s="26"/>
      <c r="T31" s="26" t="s">
        <v>20</v>
      </c>
      <c r="U31" s="26" t="s">
        <v>20</v>
      </c>
      <c r="V31" s="26" t="s">
        <v>20</v>
      </c>
      <c r="W31" s="26" t="s">
        <v>20</v>
      </c>
      <c r="X31" s="26" t="s">
        <v>20</v>
      </c>
      <c r="Y31" s="26"/>
      <c r="Z31" s="26"/>
      <c r="AA31" s="26" t="s">
        <v>20</v>
      </c>
      <c r="AB31" s="26" t="s">
        <v>20</v>
      </c>
      <c r="AC31" s="26" t="s">
        <v>20</v>
      </c>
      <c r="AD31" s="26" t="s">
        <v>20</v>
      </c>
      <c r="AE31" s="26" t="s">
        <v>20</v>
      </c>
      <c r="AF31" s="26"/>
      <c r="AG31" s="26"/>
      <c r="AH31" s="26" t="s">
        <v>20</v>
      </c>
      <c r="AI31" s="26" t="s">
        <v>20</v>
      </c>
      <c r="AJ31" s="26" t="s">
        <v>20</v>
      </c>
      <c r="AK31" s="26" t="s">
        <v>20</v>
      </c>
      <c r="AL31" s="26" t="s">
        <v>20</v>
      </c>
      <c r="AM31" s="26"/>
      <c r="AN31" s="26"/>
      <c r="AO31" s="26" t="s">
        <v>20</v>
      </c>
      <c r="AP31" s="11"/>
      <c r="AQ31" s="44" t="str">
        <f t="shared" si="0"/>
        <v>Conservação - Defensa e Barreira</v>
      </c>
      <c r="AR31" s="40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11"/>
      <c r="BX31" s="40" t="s">
        <v>37</v>
      </c>
      <c r="BY31" s="48">
        <v>0.33333333333333331</v>
      </c>
      <c r="BZ31" s="41">
        <v>0.75</v>
      </c>
    </row>
    <row r="32" spans="2:78" ht="15" customHeight="1" x14ac:dyDescent="0.25">
      <c r="B32" s="49" t="s">
        <v>29</v>
      </c>
      <c r="C32" s="49" t="s">
        <v>26</v>
      </c>
      <c r="D32" s="49" t="s">
        <v>22</v>
      </c>
      <c r="E32" s="49" t="s">
        <v>23</v>
      </c>
      <c r="F32" s="49" t="s">
        <v>24</v>
      </c>
      <c r="G32" s="50">
        <v>0</v>
      </c>
      <c r="H32" s="51">
        <v>7.6</v>
      </c>
      <c r="I32" s="11"/>
      <c r="J32" s="40" t="s">
        <v>122</v>
      </c>
      <c r="K32" s="40"/>
      <c r="L32" s="26"/>
      <c r="M32" s="26" t="s">
        <v>20</v>
      </c>
      <c r="N32" s="26" t="s">
        <v>20</v>
      </c>
      <c r="O32" s="26" t="s">
        <v>20</v>
      </c>
      <c r="P32" s="26" t="s">
        <v>20</v>
      </c>
      <c r="Q32" s="26" t="s">
        <v>20</v>
      </c>
      <c r="R32" s="26"/>
      <c r="S32" s="26"/>
      <c r="T32" s="26" t="s">
        <v>20</v>
      </c>
      <c r="U32" s="26" t="s">
        <v>20</v>
      </c>
      <c r="V32" s="26" t="s">
        <v>20</v>
      </c>
      <c r="W32" s="26" t="s">
        <v>20</v>
      </c>
      <c r="X32" s="26" t="s">
        <v>20</v>
      </c>
      <c r="Y32" s="26"/>
      <c r="Z32" s="26"/>
      <c r="AA32" s="26" t="s">
        <v>20</v>
      </c>
      <c r="AB32" s="26" t="s">
        <v>20</v>
      </c>
      <c r="AC32" s="26" t="s">
        <v>20</v>
      </c>
      <c r="AD32" s="26" t="s">
        <v>20</v>
      </c>
      <c r="AE32" s="26" t="s">
        <v>20</v>
      </c>
      <c r="AF32" s="26"/>
      <c r="AG32" s="26"/>
      <c r="AH32" s="26" t="s">
        <v>20</v>
      </c>
      <c r="AI32" s="26" t="s">
        <v>20</v>
      </c>
      <c r="AJ32" s="26" t="s">
        <v>20</v>
      </c>
      <c r="AK32" s="26" t="s">
        <v>20</v>
      </c>
      <c r="AL32" s="26" t="s">
        <v>20</v>
      </c>
      <c r="AM32" s="26"/>
      <c r="AN32" s="26"/>
      <c r="AO32" s="26" t="s">
        <v>20</v>
      </c>
      <c r="AP32" s="11"/>
      <c r="AQ32" s="44" t="str">
        <f t="shared" si="0"/>
        <v>CONSERVAÇÃO - Sinalização horizontal, manual e tacha</v>
      </c>
      <c r="AR32" s="40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11"/>
      <c r="BX32" s="40" t="s">
        <v>13</v>
      </c>
      <c r="BY32" s="48">
        <v>0.29166666666666669</v>
      </c>
      <c r="BZ32" s="41">
        <v>0.75</v>
      </c>
    </row>
    <row r="33" spans="2:78" ht="15" customHeight="1" x14ac:dyDescent="0.25">
      <c r="B33" s="49" t="s">
        <v>29</v>
      </c>
      <c r="C33" s="49" t="s">
        <v>7</v>
      </c>
      <c r="D33" s="49" t="s">
        <v>22</v>
      </c>
      <c r="E33" s="49" t="s">
        <v>23</v>
      </c>
      <c r="F33" s="49" t="s">
        <v>24</v>
      </c>
      <c r="G33" s="50">
        <v>477</v>
      </c>
      <c r="H33" s="51">
        <v>688</v>
      </c>
      <c r="I33" s="11"/>
      <c r="J33" s="40" t="s">
        <v>122</v>
      </c>
      <c r="K33" s="40"/>
      <c r="L33" s="26"/>
      <c r="M33" s="26" t="s">
        <v>20</v>
      </c>
      <c r="N33" s="26" t="s">
        <v>20</v>
      </c>
      <c r="O33" s="26" t="s">
        <v>20</v>
      </c>
      <c r="P33" s="26" t="s">
        <v>20</v>
      </c>
      <c r="Q33" s="26" t="s">
        <v>20</v>
      </c>
      <c r="R33" s="26"/>
      <c r="S33" s="26"/>
      <c r="T33" s="26" t="s">
        <v>20</v>
      </c>
      <c r="U33" s="26" t="s">
        <v>20</v>
      </c>
      <c r="V33" s="26" t="s">
        <v>20</v>
      </c>
      <c r="W33" s="26" t="s">
        <v>20</v>
      </c>
      <c r="X33" s="26" t="s">
        <v>20</v>
      </c>
      <c r="Y33" s="26"/>
      <c r="Z33" s="26"/>
      <c r="AA33" s="26" t="s">
        <v>20</v>
      </c>
      <c r="AB33" s="26" t="s">
        <v>20</v>
      </c>
      <c r="AC33" s="26" t="s">
        <v>20</v>
      </c>
      <c r="AD33" s="26" t="s">
        <v>20</v>
      </c>
      <c r="AE33" s="26" t="s">
        <v>20</v>
      </c>
      <c r="AF33" s="26"/>
      <c r="AG33" s="26"/>
      <c r="AH33" s="26" t="s">
        <v>20</v>
      </c>
      <c r="AI33" s="26" t="s">
        <v>20</v>
      </c>
      <c r="AJ33" s="26" t="s">
        <v>20</v>
      </c>
      <c r="AK33" s="26" t="s">
        <v>20</v>
      </c>
      <c r="AL33" s="26" t="s">
        <v>20</v>
      </c>
      <c r="AM33" s="26"/>
      <c r="AN33" s="26"/>
      <c r="AO33" s="26" t="s">
        <v>20</v>
      </c>
      <c r="AP33" s="11"/>
      <c r="AQ33" s="44" t="str">
        <f t="shared" si="0"/>
        <v>CONSERVAÇÃO - Sinalização horizontal, manual e tacha</v>
      </c>
      <c r="AR33" s="40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11"/>
      <c r="BX33" s="40" t="s">
        <v>13</v>
      </c>
      <c r="BY33" s="48">
        <v>0.29166666666666669</v>
      </c>
      <c r="BZ33" s="41">
        <v>0.75</v>
      </c>
    </row>
    <row r="34" spans="2:78" ht="15" customHeight="1" x14ac:dyDescent="0.25">
      <c r="B34" s="49" t="s">
        <v>29</v>
      </c>
      <c r="C34" s="49" t="s">
        <v>7</v>
      </c>
      <c r="D34" s="49" t="s">
        <v>22</v>
      </c>
      <c r="E34" s="49" t="s">
        <v>23</v>
      </c>
      <c r="F34" s="49" t="s">
        <v>24</v>
      </c>
      <c r="G34" s="50">
        <v>688</v>
      </c>
      <c r="H34" s="51">
        <v>898</v>
      </c>
      <c r="I34" s="11"/>
      <c r="J34" s="40" t="s">
        <v>122</v>
      </c>
      <c r="K34" s="40"/>
      <c r="L34" s="26"/>
      <c r="M34" s="26" t="s">
        <v>20</v>
      </c>
      <c r="N34" s="26" t="s">
        <v>20</v>
      </c>
      <c r="O34" s="26" t="s">
        <v>20</v>
      </c>
      <c r="P34" s="26" t="s">
        <v>20</v>
      </c>
      <c r="Q34" s="26" t="s">
        <v>20</v>
      </c>
      <c r="R34" s="26"/>
      <c r="S34" s="26"/>
      <c r="T34" s="26" t="s">
        <v>20</v>
      </c>
      <c r="U34" s="26" t="s">
        <v>20</v>
      </c>
      <c r="V34" s="26" t="s">
        <v>20</v>
      </c>
      <c r="W34" s="26" t="s">
        <v>20</v>
      </c>
      <c r="X34" s="26" t="s">
        <v>20</v>
      </c>
      <c r="Y34" s="26"/>
      <c r="Z34" s="26"/>
      <c r="AA34" s="26" t="s">
        <v>20</v>
      </c>
      <c r="AB34" s="26" t="s">
        <v>20</v>
      </c>
      <c r="AC34" s="26" t="s">
        <v>20</v>
      </c>
      <c r="AD34" s="26" t="s">
        <v>20</v>
      </c>
      <c r="AE34" s="26" t="s">
        <v>20</v>
      </c>
      <c r="AF34" s="26"/>
      <c r="AG34" s="26"/>
      <c r="AH34" s="26" t="s">
        <v>20</v>
      </c>
      <c r="AI34" s="26" t="s">
        <v>20</v>
      </c>
      <c r="AJ34" s="26" t="s">
        <v>20</v>
      </c>
      <c r="AK34" s="26" t="s">
        <v>20</v>
      </c>
      <c r="AL34" s="26" t="s">
        <v>20</v>
      </c>
      <c r="AM34" s="26"/>
      <c r="AN34" s="26"/>
      <c r="AO34" s="26" t="s">
        <v>20</v>
      </c>
      <c r="AP34" s="11"/>
      <c r="AQ34" s="44" t="str">
        <f t="shared" si="0"/>
        <v>CONSERVAÇÃO - Sinalização horizontal, manual e tacha</v>
      </c>
      <c r="AR34" s="40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11"/>
      <c r="BX34" s="40" t="s">
        <v>13</v>
      </c>
      <c r="BY34" s="48">
        <v>0.29166666666666669</v>
      </c>
      <c r="BZ34" s="41">
        <v>0.75</v>
      </c>
    </row>
    <row r="35" spans="2:78" ht="15" customHeight="1" x14ac:dyDescent="0.25">
      <c r="B35" s="49" t="s">
        <v>29</v>
      </c>
      <c r="C35" s="49" t="s">
        <v>7</v>
      </c>
      <c r="D35" s="49" t="s">
        <v>22</v>
      </c>
      <c r="E35" s="49" t="s">
        <v>23</v>
      </c>
      <c r="F35" s="49" t="s">
        <v>24</v>
      </c>
      <c r="G35" s="50">
        <v>898</v>
      </c>
      <c r="H35" s="42">
        <v>950</v>
      </c>
      <c r="I35" s="11"/>
      <c r="J35" s="40" t="s">
        <v>122</v>
      </c>
      <c r="K35" s="40"/>
      <c r="L35" s="26"/>
      <c r="M35" s="26" t="s">
        <v>20</v>
      </c>
      <c r="N35" s="26" t="s">
        <v>20</v>
      </c>
      <c r="O35" s="26" t="s">
        <v>20</v>
      </c>
      <c r="P35" s="26" t="s">
        <v>20</v>
      </c>
      <c r="Q35" s="26" t="s">
        <v>20</v>
      </c>
      <c r="R35" s="26"/>
      <c r="S35" s="26"/>
      <c r="T35" s="26" t="s">
        <v>20</v>
      </c>
      <c r="U35" s="26" t="s">
        <v>20</v>
      </c>
      <c r="V35" s="26" t="s">
        <v>20</v>
      </c>
      <c r="W35" s="26" t="s">
        <v>20</v>
      </c>
      <c r="X35" s="26" t="s">
        <v>20</v>
      </c>
      <c r="Y35" s="26"/>
      <c r="Z35" s="26"/>
      <c r="AA35" s="26" t="s">
        <v>20</v>
      </c>
      <c r="AB35" s="26" t="s">
        <v>20</v>
      </c>
      <c r="AC35" s="26" t="s">
        <v>20</v>
      </c>
      <c r="AD35" s="26" t="s">
        <v>20</v>
      </c>
      <c r="AE35" s="26" t="s">
        <v>20</v>
      </c>
      <c r="AF35" s="26"/>
      <c r="AG35" s="26"/>
      <c r="AH35" s="26" t="s">
        <v>20</v>
      </c>
      <c r="AI35" s="26" t="s">
        <v>20</v>
      </c>
      <c r="AJ35" s="26" t="s">
        <v>20</v>
      </c>
      <c r="AK35" s="26" t="s">
        <v>20</v>
      </c>
      <c r="AL35" s="26" t="s">
        <v>20</v>
      </c>
      <c r="AM35" s="26"/>
      <c r="AN35" s="26"/>
      <c r="AO35" s="26" t="s">
        <v>20</v>
      </c>
      <c r="AP35" s="11"/>
      <c r="AQ35" s="44" t="str">
        <f t="shared" si="0"/>
        <v>CONSERVAÇÃO - Sinalização horizontal, manual e tacha</v>
      </c>
      <c r="AR35" s="40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11"/>
      <c r="BX35" s="40" t="s">
        <v>13</v>
      </c>
      <c r="BY35" s="48">
        <v>0.29166666666666669</v>
      </c>
      <c r="BZ35" s="41">
        <v>0.75</v>
      </c>
    </row>
    <row r="36" spans="2:78" ht="15" customHeight="1" x14ac:dyDescent="0.25">
      <c r="B36" s="49" t="s">
        <v>29</v>
      </c>
      <c r="C36" s="49" t="s">
        <v>25</v>
      </c>
      <c r="D36" s="49" t="s">
        <v>22</v>
      </c>
      <c r="E36" s="49" t="s">
        <v>23</v>
      </c>
      <c r="F36" s="49" t="s">
        <v>24</v>
      </c>
      <c r="G36" s="50">
        <v>0</v>
      </c>
      <c r="H36" s="51">
        <v>90.4</v>
      </c>
      <c r="I36" s="11"/>
      <c r="J36" s="40" t="s">
        <v>122</v>
      </c>
      <c r="K36" s="40"/>
      <c r="L36" s="26"/>
      <c r="M36" s="26" t="s">
        <v>20</v>
      </c>
      <c r="N36" s="26" t="s">
        <v>20</v>
      </c>
      <c r="O36" s="26" t="s">
        <v>20</v>
      </c>
      <c r="P36" s="26" t="s">
        <v>20</v>
      </c>
      <c r="Q36" s="26" t="s">
        <v>20</v>
      </c>
      <c r="R36" s="26"/>
      <c r="S36" s="26"/>
      <c r="T36" s="26" t="s">
        <v>20</v>
      </c>
      <c r="U36" s="26" t="s">
        <v>20</v>
      </c>
      <c r="V36" s="26" t="s">
        <v>20</v>
      </c>
      <c r="W36" s="26" t="s">
        <v>20</v>
      </c>
      <c r="X36" s="26" t="s">
        <v>20</v>
      </c>
      <c r="Y36" s="26"/>
      <c r="Z36" s="26"/>
      <c r="AA36" s="26" t="s">
        <v>20</v>
      </c>
      <c r="AB36" s="26" t="s">
        <v>20</v>
      </c>
      <c r="AC36" s="26" t="s">
        <v>20</v>
      </c>
      <c r="AD36" s="26" t="s">
        <v>20</v>
      </c>
      <c r="AE36" s="26" t="s">
        <v>20</v>
      </c>
      <c r="AF36" s="26"/>
      <c r="AG36" s="26"/>
      <c r="AH36" s="26" t="s">
        <v>20</v>
      </c>
      <c r="AI36" s="26" t="s">
        <v>20</v>
      </c>
      <c r="AJ36" s="26" t="s">
        <v>20</v>
      </c>
      <c r="AK36" s="26" t="s">
        <v>20</v>
      </c>
      <c r="AL36" s="26" t="s">
        <v>20</v>
      </c>
      <c r="AM36" s="26"/>
      <c r="AN36" s="26"/>
      <c r="AO36" s="26" t="s">
        <v>20</v>
      </c>
      <c r="AP36" s="11"/>
      <c r="AQ36" s="44" t="str">
        <f t="shared" si="0"/>
        <v>CONSERVAÇÃO - Sinalização horizontal, manual e tacha</v>
      </c>
      <c r="AR36" s="40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11"/>
      <c r="BX36" s="40" t="s">
        <v>13</v>
      </c>
      <c r="BY36" s="48">
        <v>0.29166666666666669</v>
      </c>
      <c r="BZ36" s="41">
        <v>0.75</v>
      </c>
    </row>
    <row r="37" spans="2:78" ht="15" customHeight="1" x14ac:dyDescent="0.25">
      <c r="B37" s="40" t="s">
        <v>29</v>
      </c>
      <c r="C37" s="40" t="s">
        <v>26</v>
      </c>
      <c r="D37" s="40" t="s">
        <v>22</v>
      </c>
      <c r="E37" s="40" t="s">
        <v>23</v>
      </c>
      <c r="F37" s="40" t="s">
        <v>24</v>
      </c>
      <c r="G37" s="42">
        <v>0</v>
      </c>
      <c r="H37" s="42">
        <v>7.6</v>
      </c>
      <c r="I37" s="11"/>
      <c r="J37" s="40" t="s">
        <v>109</v>
      </c>
      <c r="K37" s="40"/>
      <c r="L37" s="26"/>
      <c r="M37" s="26" t="s">
        <v>20</v>
      </c>
      <c r="N37" s="26" t="s">
        <v>20</v>
      </c>
      <c r="O37" s="26" t="s">
        <v>20</v>
      </c>
      <c r="P37" s="26" t="s">
        <v>20</v>
      </c>
      <c r="Q37" s="26" t="s">
        <v>20</v>
      </c>
      <c r="R37" s="26"/>
      <c r="S37" s="26"/>
      <c r="T37" s="26" t="s">
        <v>20</v>
      </c>
      <c r="U37" s="26" t="s">
        <v>20</v>
      </c>
      <c r="V37" s="26" t="s">
        <v>20</v>
      </c>
      <c r="W37" s="26" t="s">
        <v>20</v>
      </c>
      <c r="X37" s="26" t="s">
        <v>20</v>
      </c>
      <c r="Y37" s="26"/>
      <c r="Z37" s="26"/>
      <c r="AA37" s="26" t="s">
        <v>20</v>
      </c>
      <c r="AB37" s="26" t="s">
        <v>20</v>
      </c>
      <c r="AC37" s="26" t="s">
        <v>20</v>
      </c>
      <c r="AD37" s="26" t="s">
        <v>20</v>
      </c>
      <c r="AE37" s="26" t="s">
        <v>20</v>
      </c>
      <c r="AF37" s="26"/>
      <c r="AG37" s="26"/>
      <c r="AH37" s="26" t="s">
        <v>20</v>
      </c>
      <c r="AI37" s="26" t="s">
        <v>20</v>
      </c>
      <c r="AJ37" s="26" t="s">
        <v>20</v>
      </c>
      <c r="AK37" s="26" t="s">
        <v>20</v>
      </c>
      <c r="AL37" s="26" t="s">
        <v>20</v>
      </c>
      <c r="AM37" s="26"/>
      <c r="AN37" s="26"/>
      <c r="AO37" s="26" t="s">
        <v>20</v>
      </c>
      <c r="AP37" s="11"/>
      <c r="AQ37" s="44" t="str">
        <f t="shared" si="0"/>
        <v>Conservação - Sinalização vertical e aérea</v>
      </c>
      <c r="AR37" s="40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11"/>
      <c r="BX37" s="40" t="s">
        <v>37</v>
      </c>
      <c r="BY37" s="48">
        <v>0.33333333333333331</v>
      </c>
      <c r="BZ37" s="41">
        <v>0.75</v>
      </c>
    </row>
    <row r="38" spans="2:78" ht="15" customHeight="1" x14ac:dyDescent="0.25">
      <c r="B38" s="40" t="s">
        <v>29</v>
      </c>
      <c r="C38" s="40" t="s">
        <v>7</v>
      </c>
      <c r="D38" s="40" t="s">
        <v>22</v>
      </c>
      <c r="E38" s="40" t="s">
        <v>23</v>
      </c>
      <c r="F38" s="40" t="s">
        <v>24</v>
      </c>
      <c r="G38" s="42">
        <v>477</v>
      </c>
      <c r="H38" s="42">
        <v>688</v>
      </c>
      <c r="I38" s="11"/>
      <c r="J38" s="40" t="s">
        <v>109</v>
      </c>
      <c r="K38" s="40"/>
      <c r="L38" s="26"/>
      <c r="M38" s="26" t="s">
        <v>20</v>
      </c>
      <c r="N38" s="26" t="s">
        <v>20</v>
      </c>
      <c r="O38" s="26" t="s">
        <v>20</v>
      </c>
      <c r="P38" s="26" t="s">
        <v>20</v>
      </c>
      <c r="Q38" s="26" t="s">
        <v>20</v>
      </c>
      <c r="R38" s="26"/>
      <c r="S38" s="26"/>
      <c r="T38" s="26" t="s">
        <v>20</v>
      </c>
      <c r="U38" s="26" t="s">
        <v>20</v>
      </c>
      <c r="V38" s="26" t="s">
        <v>20</v>
      </c>
      <c r="W38" s="26" t="s">
        <v>20</v>
      </c>
      <c r="X38" s="26" t="s">
        <v>20</v>
      </c>
      <c r="Y38" s="26"/>
      <c r="Z38" s="26"/>
      <c r="AA38" s="26" t="s">
        <v>20</v>
      </c>
      <c r="AB38" s="26" t="s">
        <v>20</v>
      </c>
      <c r="AC38" s="26" t="s">
        <v>20</v>
      </c>
      <c r="AD38" s="26" t="s">
        <v>20</v>
      </c>
      <c r="AE38" s="26" t="s">
        <v>20</v>
      </c>
      <c r="AF38" s="26"/>
      <c r="AG38" s="26"/>
      <c r="AH38" s="26" t="s">
        <v>20</v>
      </c>
      <c r="AI38" s="26" t="s">
        <v>20</v>
      </c>
      <c r="AJ38" s="26" t="s">
        <v>20</v>
      </c>
      <c r="AK38" s="26" t="s">
        <v>20</v>
      </c>
      <c r="AL38" s="26" t="s">
        <v>20</v>
      </c>
      <c r="AM38" s="26"/>
      <c r="AN38" s="26"/>
      <c r="AO38" s="26" t="s">
        <v>20</v>
      </c>
      <c r="AP38" s="11"/>
      <c r="AQ38" s="44" t="str">
        <f t="shared" si="0"/>
        <v>Conservação - Sinalização vertical e aérea</v>
      </c>
      <c r="AR38" s="40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11"/>
      <c r="BX38" s="40" t="s">
        <v>37</v>
      </c>
      <c r="BY38" s="48">
        <v>0.33333333333333331</v>
      </c>
      <c r="BZ38" s="41">
        <v>0.75</v>
      </c>
    </row>
    <row r="39" spans="2:78" ht="15" customHeight="1" x14ac:dyDescent="0.25">
      <c r="B39" s="40" t="s">
        <v>29</v>
      </c>
      <c r="C39" s="40" t="s">
        <v>7</v>
      </c>
      <c r="D39" s="40" t="s">
        <v>22</v>
      </c>
      <c r="E39" s="40" t="s">
        <v>23</v>
      </c>
      <c r="F39" s="40" t="s">
        <v>24</v>
      </c>
      <c r="G39" s="42">
        <v>688</v>
      </c>
      <c r="H39" s="42">
        <v>898</v>
      </c>
      <c r="I39" s="11"/>
      <c r="J39" s="40" t="s">
        <v>109</v>
      </c>
      <c r="K39" s="40"/>
      <c r="L39" s="26"/>
      <c r="M39" s="26" t="s">
        <v>20</v>
      </c>
      <c r="N39" s="26" t="s">
        <v>20</v>
      </c>
      <c r="O39" s="26" t="s">
        <v>20</v>
      </c>
      <c r="P39" s="26" t="s">
        <v>20</v>
      </c>
      <c r="Q39" s="26" t="s">
        <v>20</v>
      </c>
      <c r="R39" s="26"/>
      <c r="S39" s="26"/>
      <c r="T39" s="26" t="s">
        <v>20</v>
      </c>
      <c r="U39" s="26" t="s">
        <v>20</v>
      </c>
      <c r="V39" s="26" t="s">
        <v>20</v>
      </c>
      <c r="W39" s="26" t="s">
        <v>20</v>
      </c>
      <c r="X39" s="26" t="s">
        <v>20</v>
      </c>
      <c r="Y39" s="26"/>
      <c r="Z39" s="26"/>
      <c r="AA39" s="26" t="s">
        <v>20</v>
      </c>
      <c r="AB39" s="26" t="s">
        <v>20</v>
      </c>
      <c r="AC39" s="26" t="s">
        <v>20</v>
      </c>
      <c r="AD39" s="26" t="s">
        <v>20</v>
      </c>
      <c r="AE39" s="26" t="s">
        <v>20</v>
      </c>
      <c r="AF39" s="26"/>
      <c r="AG39" s="26"/>
      <c r="AH39" s="26" t="s">
        <v>20</v>
      </c>
      <c r="AI39" s="26" t="s">
        <v>20</v>
      </c>
      <c r="AJ39" s="26" t="s">
        <v>20</v>
      </c>
      <c r="AK39" s="26" t="s">
        <v>20</v>
      </c>
      <c r="AL39" s="26" t="s">
        <v>20</v>
      </c>
      <c r="AM39" s="26"/>
      <c r="AN39" s="26"/>
      <c r="AO39" s="26" t="s">
        <v>20</v>
      </c>
      <c r="AP39" s="11"/>
      <c r="AQ39" s="44" t="str">
        <f t="shared" si="0"/>
        <v>Conservação - Sinalização vertical e aérea</v>
      </c>
      <c r="AR39" s="40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11"/>
      <c r="BX39" s="40" t="s">
        <v>37</v>
      </c>
      <c r="BY39" s="48">
        <v>0.33333333333333331</v>
      </c>
      <c r="BZ39" s="41">
        <v>0.75</v>
      </c>
    </row>
    <row r="40" spans="2:78" ht="15" customHeight="1" x14ac:dyDescent="0.25">
      <c r="B40" s="40" t="s">
        <v>29</v>
      </c>
      <c r="C40" s="40" t="s">
        <v>7</v>
      </c>
      <c r="D40" s="40" t="s">
        <v>22</v>
      </c>
      <c r="E40" s="40" t="s">
        <v>23</v>
      </c>
      <c r="F40" s="40" t="s">
        <v>24</v>
      </c>
      <c r="G40" s="42">
        <v>898</v>
      </c>
      <c r="H40" s="42">
        <v>949</v>
      </c>
      <c r="I40" s="11"/>
      <c r="J40" s="40" t="s">
        <v>109</v>
      </c>
      <c r="K40" s="40"/>
      <c r="L40" s="26"/>
      <c r="M40" s="26" t="s">
        <v>20</v>
      </c>
      <c r="N40" s="26" t="s">
        <v>20</v>
      </c>
      <c r="O40" s="26" t="s">
        <v>20</v>
      </c>
      <c r="P40" s="26" t="s">
        <v>20</v>
      </c>
      <c r="Q40" s="26" t="s">
        <v>20</v>
      </c>
      <c r="R40" s="26"/>
      <c r="S40" s="26"/>
      <c r="T40" s="26" t="s">
        <v>20</v>
      </c>
      <c r="U40" s="26" t="s">
        <v>20</v>
      </c>
      <c r="V40" s="26" t="s">
        <v>20</v>
      </c>
      <c r="W40" s="26" t="s">
        <v>20</v>
      </c>
      <c r="X40" s="26" t="s">
        <v>20</v>
      </c>
      <c r="Y40" s="26"/>
      <c r="Z40" s="26"/>
      <c r="AA40" s="26" t="s">
        <v>20</v>
      </c>
      <c r="AB40" s="26" t="s">
        <v>20</v>
      </c>
      <c r="AC40" s="26" t="s">
        <v>20</v>
      </c>
      <c r="AD40" s="26" t="s">
        <v>20</v>
      </c>
      <c r="AE40" s="26" t="s">
        <v>20</v>
      </c>
      <c r="AF40" s="26"/>
      <c r="AG40" s="26"/>
      <c r="AH40" s="26" t="s">
        <v>20</v>
      </c>
      <c r="AI40" s="26" t="s">
        <v>20</v>
      </c>
      <c r="AJ40" s="26" t="s">
        <v>20</v>
      </c>
      <c r="AK40" s="26" t="s">
        <v>20</v>
      </c>
      <c r="AL40" s="26" t="s">
        <v>20</v>
      </c>
      <c r="AM40" s="26"/>
      <c r="AN40" s="26"/>
      <c r="AO40" s="26" t="s">
        <v>20</v>
      </c>
      <c r="AP40" s="11"/>
      <c r="AQ40" s="44" t="str">
        <f t="shared" si="0"/>
        <v>Conservação - Sinalização vertical e aérea</v>
      </c>
      <c r="AR40" s="40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11"/>
      <c r="BX40" s="40" t="s">
        <v>37</v>
      </c>
      <c r="BY40" s="48">
        <v>0.33333333333333331</v>
      </c>
      <c r="BZ40" s="41">
        <v>0.75</v>
      </c>
    </row>
    <row r="41" spans="2:78" ht="15" customHeight="1" x14ac:dyDescent="0.25">
      <c r="B41" s="40" t="s">
        <v>29</v>
      </c>
      <c r="C41" s="40" t="s">
        <v>25</v>
      </c>
      <c r="D41" s="40" t="s">
        <v>22</v>
      </c>
      <c r="E41" s="40" t="s">
        <v>23</v>
      </c>
      <c r="F41" s="40" t="s">
        <v>24</v>
      </c>
      <c r="G41" s="42">
        <v>0</v>
      </c>
      <c r="H41" s="42">
        <v>90.4</v>
      </c>
      <c r="I41" s="11"/>
      <c r="J41" s="40" t="s">
        <v>109</v>
      </c>
      <c r="K41" s="40"/>
      <c r="L41" s="26"/>
      <c r="M41" s="26" t="s">
        <v>20</v>
      </c>
      <c r="N41" s="26" t="s">
        <v>20</v>
      </c>
      <c r="O41" s="26" t="s">
        <v>20</v>
      </c>
      <c r="P41" s="26" t="s">
        <v>20</v>
      </c>
      <c r="Q41" s="26" t="s">
        <v>20</v>
      </c>
      <c r="R41" s="26"/>
      <c r="S41" s="26"/>
      <c r="T41" s="26" t="s">
        <v>20</v>
      </c>
      <c r="U41" s="26" t="s">
        <v>20</v>
      </c>
      <c r="V41" s="26" t="s">
        <v>20</v>
      </c>
      <c r="W41" s="26" t="s">
        <v>20</v>
      </c>
      <c r="X41" s="26" t="s">
        <v>20</v>
      </c>
      <c r="Y41" s="26"/>
      <c r="Z41" s="26"/>
      <c r="AA41" s="26" t="s">
        <v>20</v>
      </c>
      <c r="AB41" s="26" t="s">
        <v>20</v>
      </c>
      <c r="AC41" s="26" t="s">
        <v>20</v>
      </c>
      <c r="AD41" s="26" t="s">
        <v>20</v>
      </c>
      <c r="AE41" s="26" t="s">
        <v>20</v>
      </c>
      <c r="AF41" s="26"/>
      <c r="AG41" s="26"/>
      <c r="AH41" s="26" t="s">
        <v>20</v>
      </c>
      <c r="AI41" s="26" t="s">
        <v>20</v>
      </c>
      <c r="AJ41" s="26" t="s">
        <v>20</v>
      </c>
      <c r="AK41" s="26" t="s">
        <v>20</v>
      </c>
      <c r="AL41" s="26" t="s">
        <v>20</v>
      </c>
      <c r="AM41" s="26"/>
      <c r="AN41" s="26"/>
      <c r="AO41" s="26" t="s">
        <v>20</v>
      </c>
      <c r="AP41" s="11"/>
      <c r="AQ41" s="44" t="str">
        <f t="shared" si="0"/>
        <v>Conservação - Sinalização vertical e aérea</v>
      </c>
      <c r="AR41" s="40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11"/>
      <c r="BX41" s="40" t="s">
        <v>37</v>
      </c>
      <c r="BY41" s="48">
        <v>0.33333333333333331</v>
      </c>
      <c r="BZ41" s="41">
        <v>0.75</v>
      </c>
    </row>
    <row r="42" spans="2:78" ht="15" customHeight="1" x14ac:dyDescent="0.25">
      <c r="B42" s="40" t="s">
        <v>30</v>
      </c>
      <c r="C42" s="40" t="s">
        <v>26</v>
      </c>
      <c r="D42" s="40" t="s">
        <v>22</v>
      </c>
      <c r="E42" s="40" t="s">
        <v>23</v>
      </c>
      <c r="F42" s="40" t="s">
        <v>24</v>
      </c>
      <c r="G42" s="42">
        <v>0</v>
      </c>
      <c r="H42" s="42">
        <v>7.6</v>
      </c>
      <c r="I42" s="11"/>
      <c r="J42" s="40" t="s">
        <v>110</v>
      </c>
      <c r="K42" s="40"/>
      <c r="L42" s="26"/>
      <c r="M42" s="26" t="s">
        <v>20</v>
      </c>
      <c r="N42" s="26" t="s">
        <v>20</v>
      </c>
      <c r="O42" s="26" t="s">
        <v>20</v>
      </c>
      <c r="P42" s="26" t="s">
        <v>20</v>
      </c>
      <c r="Q42" s="26" t="s">
        <v>20</v>
      </c>
      <c r="R42" s="26"/>
      <c r="S42" s="26"/>
      <c r="T42" s="26" t="s">
        <v>20</v>
      </c>
      <c r="U42" s="26" t="s">
        <v>20</v>
      </c>
      <c r="V42" s="26" t="s">
        <v>20</v>
      </c>
      <c r="W42" s="26" t="s">
        <v>20</v>
      </c>
      <c r="X42" s="26" t="s">
        <v>20</v>
      </c>
      <c r="Y42" s="26"/>
      <c r="Z42" s="26"/>
      <c r="AA42" s="26" t="s">
        <v>20</v>
      </c>
      <c r="AB42" s="26" t="s">
        <v>20</v>
      </c>
      <c r="AC42" s="26" t="s">
        <v>20</v>
      </c>
      <c r="AD42" s="26" t="s">
        <v>20</v>
      </c>
      <c r="AE42" s="26" t="s">
        <v>20</v>
      </c>
      <c r="AF42" s="26"/>
      <c r="AG42" s="26"/>
      <c r="AH42" s="26" t="s">
        <v>20</v>
      </c>
      <c r="AI42" s="26" t="s">
        <v>20</v>
      </c>
      <c r="AJ42" s="26" t="s">
        <v>20</v>
      </c>
      <c r="AK42" s="26" t="s">
        <v>20</v>
      </c>
      <c r="AL42" s="26" t="s">
        <v>20</v>
      </c>
      <c r="AM42" s="26"/>
      <c r="AN42" s="26"/>
      <c r="AO42" s="26" t="s">
        <v>20</v>
      </c>
      <c r="AP42" s="11"/>
      <c r="AQ42" s="44" t="str">
        <f t="shared" si="0"/>
        <v>Conservação - Obra de Arte Especial</v>
      </c>
      <c r="AR42" s="40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11"/>
      <c r="BX42" s="40" t="s">
        <v>37</v>
      </c>
      <c r="BY42" s="48">
        <v>0.33333333333333331</v>
      </c>
      <c r="BZ42" s="41">
        <v>0.75</v>
      </c>
    </row>
    <row r="43" spans="2:78" ht="15" customHeight="1" x14ac:dyDescent="0.25">
      <c r="B43" s="40" t="s">
        <v>30</v>
      </c>
      <c r="C43" s="40" t="s">
        <v>7</v>
      </c>
      <c r="D43" s="40" t="s">
        <v>22</v>
      </c>
      <c r="E43" s="40" t="s">
        <v>23</v>
      </c>
      <c r="F43" s="40" t="s">
        <v>24</v>
      </c>
      <c r="G43" s="42">
        <v>477</v>
      </c>
      <c r="H43" s="42">
        <v>688</v>
      </c>
      <c r="I43" s="11"/>
      <c r="J43" s="40" t="s">
        <v>110</v>
      </c>
      <c r="K43" s="40"/>
      <c r="L43" s="26"/>
      <c r="M43" s="26" t="s">
        <v>20</v>
      </c>
      <c r="N43" s="26" t="s">
        <v>20</v>
      </c>
      <c r="O43" s="26" t="s">
        <v>20</v>
      </c>
      <c r="P43" s="26" t="s">
        <v>20</v>
      </c>
      <c r="Q43" s="26" t="s">
        <v>20</v>
      </c>
      <c r="R43" s="26"/>
      <c r="S43" s="26"/>
      <c r="T43" s="26" t="s">
        <v>20</v>
      </c>
      <c r="U43" s="26" t="s">
        <v>20</v>
      </c>
      <c r="V43" s="26" t="s">
        <v>20</v>
      </c>
      <c r="W43" s="26" t="s">
        <v>20</v>
      </c>
      <c r="X43" s="26" t="s">
        <v>20</v>
      </c>
      <c r="Y43" s="26"/>
      <c r="Z43" s="26"/>
      <c r="AA43" s="26" t="s">
        <v>20</v>
      </c>
      <c r="AB43" s="26" t="s">
        <v>20</v>
      </c>
      <c r="AC43" s="26" t="s">
        <v>20</v>
      </c>
      <c r="AD43" s="26" t="s">
        <v>20</v>
      </c>
      <c r="AE43" s="26" t="s">
        <v>20</v>
      </c>
      <c r="AF43" s="26"/>
      <c r="AG43" s="26"/>
      <c r="AH43" s="26" t="s">
        <v>20</v>
      </c>
      <c r="AI43" s="26" t="s">
        <v>20</v>
      </c>
      <c r="AJ43" s="26" t="s">
        <v>20</v>
      </c>
      <c r="AK43" s="26" t="s">
        <v>20</v>
      </c>
      <c r="AL43" s="26" t="s">
        <v>20</v>
      </c>
      <c r="AM43" s="26"/>
      <c r="AN43" s="26"/>
      <c r="AO43" s="26" t="s">
        <v>20</v>
      </c>
      <c r="AP43" s="11"/>
      <c r="AQ43" s="44" t="str">
        <f t="shared" si="0"/>
        <v>Conservação - Obra de Arte Especial</v>
      </c>
      <c r="AR43" s="40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11"/>
      <c r="BX43" s="40" t="s">
        <v>37</v>
      </c>
      <c r="BY43" s="48">
        <v>0.33333333333333331</v>
      </c>
      <c r="BZ43" s="41">
        <v>0.75</v>
      </c>
    </row>
    <row r="44" spans="2:78" ht="15" customHeight="1" x14ac:dyDescent="0.25">
      <c r="B44" s="40" t="s">
        <v>30</v>
      </c>
      <c r="C44" s="40" t="s">
        <v>7</v>
      </c>
      <c r="D44" s="40" t="s">
        <v>22</v>
      </c>
      <c r="E44" s="40" t="s">
        <v>23</v>
      </c>
      <c r="F44" s="40" t="s">
        <v>24</v>
      </c>
      <c r="G44" s="42">
        <v>688</v>
      </c>
      <c r="H44" s="42">
        <v>898</v>
      </c>
      <c r="I44" s="11"/>
      <c r="J44" s="40" t="s">
        <v>110</v>
      </c>
      <c r="K44" s="40"/>
      <c r="L44" s="26"/>
      <c r="M44" s="26" t="s">
        <v>20</v>
      </c>
      <c r="N44" s="26" t="s">
        <v>20</v>
      </c>
      <c r="O44" s="26" t="s">
        <v>20</v>
      </c>
      <c r="P44" s="26" t="s">
        <v>20</v>
      </c>
      <c r="Q44" s="26" t="s">
        <v>20</v>
      </c>
      <c r="R44" s="26"/>
      <c r="S44" s="26"/>
      <c r="T44" s="26" t="s">
        <v>20</v>
      </c>
      <c r="U44" s="26" t="s">
        <v>20</v>
      </c>
      <c r="V44" s="26" t="s">
        <v>20</v>
      </c>
      <c r="W44" s="26" t="s">
        <v>20</v>
      </c>
      <c r="X44" s="26" t="s">
        <v>20</v>
      </c>
      <c r="Y44" s="26"/>
      <c r="Z44" s="26"/>
      <c r="AA44" s="26" t="s">
        <v>20</v>
      </c>
      <c r="AB44" s="26" t="s">
        <v>20</v>
      </c>
      <c r="AC44" s="26" t="s">
        <v>20</v>
      </c>
      <c r="AD44" s="26" t="s">
        <v>20</v>
      </c>
      <c r="AE44" s="26" t="s">
        <v>20</v>
      </c>
      <c r="AF44" s="26"/>
      <c r="AG44" s="26"/>
      <c r="AH44" s="26" t="s">
        <v>20</v>
      </c>
      <c r="AI44" s="26" t="s">
        <v>20</v>
      </c>
      <c r="AJ44" s="26" t="s">
        <v>20</v>
      </c>
      <c r="AK44" s="26" t="s">
        <v>20</v>
      </c>
      <c r="AL44" s="26" t="s">
        <v>20</v>
      </c>
      <c r="AM44" s="26"/>
      <c r="AN44" s="26"/>
      <c r="AO44" s="26" t="s">
        <v>20</v>
      </c>
      <c r="AP44" s="11"/>
      <c r="AQ44" s="44" t="str">
        <f t="shared" si="0"/>
        <v>Conservação - Obra de Arte Especial</v>
      </c>
      <c r="AR44" s="40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11"/>
      <c r="BX44" s="40" t="s">
        <v>37</v>
      </c>
      <c r="BY44" s="48">
        <v>0.33333333333333331</v>
      </c>
      <c r="BZ44" s="41">
        <v>0.75</v>
      </c>
    </row>
    <row r="45" spans="2:78" ht="15" customHeight="1" x14ac:dyDescent="0.25">
      <c r="B45" s="40" t="s">
        <v>30</v>
      </c>
      <c r="C45" s="40" t="s">
        <v>7</v>
      </c>
      <c r="D45" s="40" t="s">
        <v>22</v>
      </c>
      <c r="E45" s="40" t="s">
        <v>23</v>
      </c>
      <c r="F45" s="40" t="s">
        <v>24</v>
      </c>
      <c r="G45" s="42">
        <v>898</v>
      </c>
      <c r="H45" s="42">
        <v>949</v>
      </c>
      <c r="I45" s="11"/>
      <c r="J45" s="40" t="s">
        <v>111</v>
      </c>
      <c r="K45" s="40"/>
      <c r="L45" s="26"/>
      <c r="M45" s="26" t="s">
        <v>20</v>
      </c>
      <c r="N45" s="26" t="s">
        <v>20</v>
      </c>
      <c r="O45" s="26" t="s">
        <v>20</v>
      </c>
      <c r="P45" s="26" t="s">
        <v>20</v>
      </c>
      <c r="Q45" s="26" t="s">
        <v>20</v>
      </c>
      <c r="R45" s="26"/>
      <c r="S45" s="26"/>
      <c r="T45" s="26" t="s">
        <v>20</v>
      </c>
      <c r="U45" s="26" t="s">
        <v>20</v>
      </c>
      <c r="V45" s="26" t="s">
        <v>20</v>
      </c>
      <c r="W45" s="26" t="s">
        <v>20</v>
      </c>
      <c r="X45" s="26" t="s">
        <v>20</v>
      </c>
      <c r="Y45" s="26"/>
      <c r="Z45" s="26"/>
      <c r="AA45" s="26" t="s">
        <v>20</v>
      </c>
      <c r="AB45" s="26" t="s">
        <v>20</v>
      </c>
      <c r="AC45" s="26" t="s">
        <v>20</v>
      </c>
      <c r="AD45" s="26" t="s">
        <v>20</v>
      </c>
      <c r="AE45" s="26" t="s">
        <v>20</v>
      </c>
      <c r="AF45" s="26"/>
      <c r="AG45" s="26"/>
      <c r="AH45" s="26" t="s">
        <v>20</v>
      </c>
      <c r="AI45" s="26" t="s">
        <v>20</v>
      </c>
      <c r="AJ45" s="26" t="s">
        <v>20</v>
      </c>
      <c r="AK45" s="26" t="s">
        <v>20</v>
      </c>
      <c r="AL45" s="26" t="s">
        <v>20</v>
      </c>
      <c r="AM45" s="26"/>
      <c r="AN45" s="26"/>
      <c r="AO45" s="26" t="s">
        <v>20</v>
      </c>
      <c r="AP45" s="11"/>
      <c r="AQ45" s="44" t="str">
        <f t="shared" si="0"/>
        <v xml:space="preserve">Conservação - Obra de Arte Especial </v>
      </c>
      <c r="AR45" s="40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11"/>
      <c r="BX45" s="40" t="s">
        <v>37</v>
      </c>
      <c r="BY45" s="48">
        <v>0.33333333333333331</v>
      </c>
      <c r="BZ45" s="41">
        <v>0.75</v>
      </c>
    </row>
    <row r="46" spans="2:78" ht="15" customHeight="1" x14ac:dyDescent="0.25">
      <c r="B46" s="40" t="s">
        <v>30</v>
      </c>
      <c r="C46" s="40" t="s">
        <v>25</v>
      </c>
      <c r="D46" s="40" t="s">
        <v>22</v>
      </c>
      <c r="E46" s="40" t="s">
        <v>23</v>
      </c>
      <c r="F46" s="40" t="s">
        <v>24</v>
      </c>
      <c r="G46" s="42">
        <v>0</v>
      </c>
      <c r="H46" s="42">
        <v>90.4</v>
      </c>
      <c r="I46" s="11"/>
      <c r="J46" s="40" t="s">
        <v>111</v>
      </c>
      <c r="K46" s="40"/>
      <c r="L46" s="26"/>
      <c r="M46" s="26" t="s">
        <v>20</v>
      </c>
      <c r="N46" s="26" t="s">
        <v>20</v>
      </c>
      <c r="O46" s="26" t="s">
        <v>20</v>
      </c>
      <c r="P46" s="26" t="s">
        <v>20</v>
      </c>
      <c r="Q46" s="26" t="s">
        <v>20</v>
      </c>
      <c r="R46" s="26"/>
      <c r="S46" s="26"/>
      <c r="T46" s="26" t="s">
        <v>20</v>
      </c>
      <c r="U46" s="26" t="s">
        <v>20</v>
      </c>
      <c r="V46" s="26" t="s">
        <v>20</v>
      </c>
      <c r="W46" s="26" t="s">
        <v>20</v>
      </c>
      <c r="X46" s="26" t="s">
        <v>20</v>
      </c>
      <c r="Y46" s="26"/>
      <c r="Z46" s="26"/>
      <c r="AA46" s="26" t="s">
        <v>20</v>
      </c>
      <c r="AB46" s="26" t="s">
        <v>20</v>
      </c>
      <c r="AC46" s="26" t="s">
        <v>20</v>
      </c>
      <c r="AD46" s="26" t="s">
        <v>20</v>
      </c>
      <c r="AE46" s="26" t="s">
        <v>20</v>
      </c>
      <c r="AF46" s="26"/>
      <c r="AG46" s="26"/>
      <c r="AH46" s="26" t="s">
        <v>20</v>
      </c>
      <c r="AI46" s="26" t="s">
        <v>20</v>
      </c>
      <c r="AJ46" s="26" t="s">
        <v>20</v>
      </c>
      <c r="AK46" s="26" t="s">
        <v>20</v>
      </c>
      <c r="AL46" s="26" t="s">
        <v>20</v>
      </c>
      <c r="AM46" s="26"/>
      <c r="AN46" s="26"/>
      <c r="AO46" s="26" t="s">
        <v>20</v>
      </c>
      <c r="AP46" s="11"/>
      <c r="AQ46" s="44" t="str">
        <f t="shared" si="0"/>
        <v xml:space="preserve">Conservação - Obra de Arte Especial </v>
      </c>
      <c r="AR46" s="40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11"/>
      <c r="BX46" s="40" t="s">
        <v>37</v>
      </c>
      <c r="BY46" s="48">
        <v>0.33333333333333331</v>
      </c>
      <c r="BZ46" s="41">
        <v>0.75</v>
      </c>
    </row>
    <row r="47" spans="2:78" ht="15" customHeight="1" x14ac:dyDescent="0.25">
      <c r="B47" s="40" t="s">
        <v>32</v>
      </c>
      <c r="C47" s="40" t="s">
        <v>26</v>
      </c>
      <c r="D47" s="40" t="s">
        <v>22</v>
      </c>
      <c r="E47" s="40" t="s">
        <v>23</v>
      </c>
      <c r="F47" s="40" t="s">
        <v>24</v>
      </c>
      <c r="G47" s="42">
        <v>0</v>
      </c>
      <c r="H47" s="42">
        <v>7.6</v>
      </c>
      <c r="I47" s="11"/>
      <c r="J47" s="40" t="s">
        <v>112</v>
      </c>
      <c r="K47" s="40"/>
      <c r="L47" s="26"/>
      <c r="M47" s="26" t="s">
        <v>20</v>
      </c>
      <c r="N47" s="26" t="s">
        <v>20</v>
      </c>
      <c r="O47" s="26" t="s">
        <v>20</v>
      </c>
      <c r="P47" s="26" t="s">
        <v>20</v>
      </c>
      <c r="Q47" s="26" t="s">
        <v>20</v>
      </c>
      <c r="R47" s="26"/>
      <c r="S47" s="26"/>
      <c r="T47" s="26" t="s">
        <v>20</v>
      </c>
      <c r="U47" s="26" t="s">
        <v>20</v>
      </c>
      <c r="V47" s="26" t="s">
        <v>20</v>
      </c>
      <c r="W47" s="26" t="s">
        <v>20</v>
      </c>
      <c r="X47" s="26" t="s">
        <v>20</v>
      </c>
      <c r="Y47" s="26"/>
      <c r="Z47" s="26"/>
      <c r="AA47" s="26" t="s">
        <v>20</v>
      </c>
      <c r="AB47" s="26" t="s">
        <v>20</v>
      </c>
      <c r="AC47" s="26" t="s">
        <v>20</v>
      </c>
      <c r="AD47" s="26" t="s">
        <v>20</v>
      </c>
      <c r="AE47" s="26" t="s">
        <v>20</v>
      </c>
      <c r="AF47" s="26"/>
      <c r="AG47" s="26"/>
      <c r="AH47" s="26" t="s">
        <v>20</v>
      </c>
      <c r="AI47" s="26" t="s">
        <v>20</v>
      </c>
      <c r="AJ47" s="26" t="s">
        <v>20</v>
      </c>
      <c r="AK47" s="26" t="s">
        <v>20</v>
      </c>
      <c r="AL47" s="26" t="s">
        <v>20</v>
      </c>
      <c r="AM47" s="26"/>
      <c r="AN47" s="26"/>
      <c r="AO47" s="26" t="s">
        <v>20</v>
      </c>
      <c r="AP47" s="11"/>
      <c r="AQ47" s="44" t="str">
        <f t="shared" si="0"/>
        <v>Conservação - Drenagem e Obra de Arte Corrente</v>
      </c>
      <c r="AR47" s="40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11"/>
      <c r="BX47" s="40" t="s">
        <v>37</v>
      </c>
      <c r="BY47" s="48">
        <v>0.33333333333333331</v>
      </c>
      <c r="BZ47" s="41">
        <v>0.75</v>
      </c>
    </row>
    <row r="48" spans="2:78" ht="15" customHeight="1" x14ac:dyDescent="0.25">
      <c r="B48" s="40" t="s">
        <v>32</v>
      </c>
      <c r="C48" s="40" t="s">
        <v>7</v>
      </c>
      <c r="D48" s="40" t="s">
        <v>22</v>
      </c>
      <c r="E48" s="40" t="s">
        <v>23</v>
      </c>
      <c r="F48" s="40" t="s">
        <v>36</v>
      </c>
      <c r="G48" s="42">
        <v>477</v>
      </c>
      <c r="H48" s="42">
        <v>688</v>
      </c>
      <c r="I48" s="11"/>
      <c r="J48" s="40" t="s">
        <v>112</v>
      </c>
      <c r="K48" s="40"/>
      <c r="L48" s="26"/>
      <c r="M48" s="26" t="s">
        <v>20</v>
      </c>
      <c r="N48" s="26" t="s">
        <v>20</v>
      </c>
      <c r="O48" s="26" t="s">
        <v>20</v>
      </c>
      <c r="P48" s="26" t="s">
        <v>20</v>
      </c>
      <c r="Q48" s="26" t="s">
        <v>20</v>
      </c>
      <c r="R48" s="26"/>
      <c r="S48" s="26"/>
      <c r="T48" s="26" t="s">
        <v>20</v>
      </c>
      <c r="U48" s="26" t="s">
        <v>20</v>
      </c>
      <c r="V48" s="26" t="s">
        <v>20</v>
      </c>
      <c r="W48" s="26" t="s">
        <v>20</v>
      </c>
      <c r="X48" s="26" t="s">
        <v>20</v>
      </c>
      <c r="Y48" s="26"/>
      <c r="Z48" s="26"/>
      <c r="AA48" s="26" t="s">
        <v>20</v>
      </c>
      <c r="AB48" s="26" t="s">
        <v>20</v>
      </c>
      <c r="AC48" s="26" t="s">
        <v>20</v>
      </c>
      <c r="AD48" s="26" t="s">
        <v>20</v>
      </c>
      <c r="AE48" s="26" t="s">
        <v>20</v>
      </c>
      <c r="AF48" s="26"/>
      <c r="AG48" s="26"/>
      <c r="AH48" s="26" t="s">
        <v>20</v>
      </c>
      <c r="AI48" s="26" t="s">
        <v>20</v>
      </c>
      <c r="AJ48" s="26" t="s">
        <v>20</v>
      </c>
      <c r="AK48" s="26" t="s">
        <v>20</v>
      </c>
      <c r="AL48" s="26" t="s">
        <v>20</v>
      </c>
      <c r="AM48" s="26"/>
      <c r="AN48" s="26"/>
      <c r="AO48" s="26" t="s">
        <v>20</v>
      </c>
      <c r="AP48" s="11"/>
      <c r="AQ48" s="44" t="str">
        <f t="shared" si="0"/>
        <v>Conservação - Drenagem e Obra de Arte Corrente</v>
      </c>
      <c r="AR48" s="40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11"/>
      <c r="BX48" s="40" t="s">
        <v>37</v>
      </c>
      <c r="BY48" s="48">
        <v>0.33333333333333331</v>
      </c>
      <c r="BZ48" s="41">
        <v>0.75</v>
      </c>
    </row>
    <row r="49" spans="2:78" ht="15" customHeight="1" x14ac:dyDescent="0.25">
      <c r="B49" s="40" t="s">
        <v>32</v>
      </c>
      <c r="C49" s="40" t="s">
        <v>7</v>
      </c>
      <c r="D49" s="40" t="s">
        <v>22</v>
      </c>
      <c r="E49" s="40" t="s">
        <v>23</v>
      </c>
      <c r="F49" s="40" t="s">
        <v>36</v>
      </c>
      <c r="G49" s="42">
        <v>688</v>
      </c>
      <c r="H49" s="42">
        <v>898</v>
      </c>
      <c r="I49" s="11"/>
      <c r="J49" s="40" t="s">
        <v>112</v>
      </c>
      <c r="K49" s="40"/>
      <c r="L49" s="26"/>
      <c r="M49" s="26" t="s">
        <v>20</v>
      </c>
      <c r="N49" s="26" t="s">
        <v>20</v>
      </c>
      <c r="O49" s="26" t="s">
        <v>20</v>
      </c>
      <c r="P49" s="26" t="s">
        <v>20</v>
      </c>
      <c r="Q49" s="26" t="s">
        <v>20</v>
      </c>
      <c r="R49" s="26"/>
      <c r="S49" s="26"/>
      <c r="T49" s="26" t="s">
        <v>20</v>
      </c>
      <c r="U49" s="26" t="s">
        <v>20</v>
      </c>
      <c r="V49" s="26" t="s">
        <v>20</v>
      </c>
      <c r="W49" s="26" t="s">
        <v>20</v>
      </c>
      <c r="X49" s="26" t="s">
        <v>20</v>
      </c>
      <c r="Y49" s="26"/>
      <c r="Z49" s="26"/>
      <c r="AA49" s="26" t="s">
        <v>20</v>
      </c>
      <c r="AB49" s="26" t="s">
        <v>20</v>
      </c>
      <c r="AC49" s="26" t="s">
        <v>20</v>
      </c>
      <c r="AD49" s="26" t="s">
        <v>20</v>
      </c>
      <c r="AE49" s="26" t="s">
        <v>20</v>
      </c>
      <c r="AF49" s="26"/>
      <c r="AG49" s="26"/>
      <c r="AH49" s="26" t="s">
        <v>20</v>
      </c>
      <c r="AI49" s="26" t="s">
        <v>20</v>
      </c>
      <c r="AJ49" s="26" t="s">
        <v>20</v>
      </c>
      <c r="AK49" s="26" t="s">
        <v>20</v>
      </c>
      <c r="AL49" s="26" t="s">
        <v>20</v>
      </c>
      <c r="AM49" s="26"/>
      <c r="AN49" s="26"/>
      <c r="AO49" s="26" t="s">
        <v>20</v>
      </c>
      <c r="AP49" s="11"/>
      <c r="AQ49" s="44" t="str">
        <f t="shared" si="0"/>
        <v>Conservação - Drenagem e Obra de Arte Corrente</v>
      </c>
      <c r="AR49" s="40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11"/>
      <c r="BX49" s="40" t="s">
        <v>37</v>
      </c>
      <c r="BY49" s="48">
        <v>0.33333333333333331</v>
      </c>
      <c r="BZ49" s="41">
        <v>0.75</v>
      </c>
    </row>
    <row r="50" spans="2:78" ht="15" customHeight="1" x14ac:dyDescent="0.25">
      <c r="B50" s="40" t="s">
        <v>32</v>
      </c>
      <c r="C50" s="40" t="s">
        <v>7</v>
      </c>
      <c r="D50" s="40" t="s">
        <v>22</v>
      </c>
      <c r="E50" s="40" t="s">
        <v>23</v>
      </c>
      <c r="F50" s="40" t="s">
        <v>36</v>
      </c>
      <c r="G50" s="42">
        <v>898</v>
      </c>
      <c r="H50" s="42">
        <v>949</v>
      </c>
      <c r="I50" s="11"/>
      <c r="J50" s="40" t="s">
        <v>112</v>
      </c>
      <c r="K50" s="40"/>
      <c r="L50" s="26"/>
      <c r="M50" s="26" t="s">
        <v>20</v>
      </c>
      <c r="N50" s="26" t="s">
        <v>20</v>
      </c>
      <c r="O50" s="26" t="s">
        <v>20</v>
      </c>
      <c r="P50" s="26" t="s">
        <v>20</v>
      </c>
      <c r="Q50" s="26" t="s">
        <v>20</v>
      </c>
      <c r="R50" s="26"/>
      <c r="S50" s="26"/>
      <c r="T50" s="26" t="s">
        <v>20</v>
      </c>
      <c r="U50" s="26" t="s">
        <v>20</v>
      </c>
      <c r="V50" s="26" t="s">
        <v>20</v>
      </c>
      <c r="W50" s="26" t="s">
        <v>20</v>
      </c>
      <c r="X50" s="26" t="s">
        <v>20</v>
      </c>
      <c r="Y50" s="26"/>
      <c r="Z50" s="26"/>
      <c r="AA50" s="26" t="s">
        <v>20</v>
      </c>
      <c r="AB50" s="26" t="s">
        <v>20</v>
      </c>
      <c r="AC50" s="26" t="s">
        <v>20</v>
      </c>
      <c r="AD50" s="26" t="s">
        <v>20</v>
      </c>
      <c r="AE50" s="26" t="s">
        <v>20</v>
      </c>
      <c r="AF50" s="26"/>
      <c r="AG50" s="26"/>
      <c r="AH50" s="26" t="s">
        <v>20</v>
      </c>
      <c r="AI50" s="26" t="s">
        <v>20</v>
      </c>
      <c r="AJ50" s="26" t="s">
        <v>20</v>
      </c>
      <c r="AK50" s="26" t="s">
        <v>20</v>
      </c>
      <c r="AL50" s="26" t="s">
        <v>20</v>
      </c>
      <c r="AM50" s="26"/>
      <c r="AN50" s="26"/>
      <c r="AO50" s="26" t="s">
        <v>20</v>
      </c>
      <c r="AP50" s="11"/>
      <c r="AQ50" s="44" t="str">
        <f t="shared" si="0"/>
        <v>Conservação - Drenagem e Obra de Arte Corrente</v>
      </c>
      <c r="AR50" s="40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11"/>
      <c r="BX50" s="40" t="s">
        <v>37</v>
      </c>
      <c r="BY50" s="48">
        <v>0.33333333333333331</v>
      </c>
      <c r="BZ50" s="41">
        <v>0.75</v>
      </c>
    </row>
    <row r="51" spans="2:78" ht="15" customHeight="1" x14ac:dyDescent="0.25">
      <c r="B51" s="40" t="s">
        <v>32</v>
      </c>
      <c r="C51" s="40" t="s">
        <v>25</v>
      </c>
      <c r="D51" s="40" t="s">
        <v>22</v>
      </c>
      <c r="E51" s="40" t="s">
        <v>23</v>
      </c>
      <c r="F51" s="40" t="s">
        <v>36</v>
      </c>
      <c r="G51" s="42">
        <v>0</v>
      </c>
      <c r="H51" s="42">
        <v>90.4</v>
      </c>
      <c r="I51" s="11"/>
      <c r="J51" s="40" t="s">
        <v>112</v>
      </c>
      <c r="K51" s="40"/>
      <c r="L51" s="26"/>
      <c r="M51" s="26" t="s">
        <v>20</v>
      </c>
      <c r="N51" s="26" t="s">
        <v>20</v>
      </c>
      <c r="O51" s="26" t="s">
        <v>20</v>
      </c>
      <c r="P51" s="26" t="s">
        <v>20</v>
      </c>
      <c r="Q51" s="26" t="s">
        <v>20</v>
      </c>
      <c r="R51" s="26"/>
      <c r="S51" s="26"/>
      <c r="T51" s="26" t="s">
        <v>20</v>
      </c>
      <c r="U51" s="26" t="s">
        <v>20</v>
      </c>
      <c r="V51" s="26" t="s">
        <v>20</v>
      </c>
      <c r="W51" s="26" t="s">
        <v>20</v>
      </c>
      <c r="X51" s="26" t="s">
        <v>20</v>
      </c>
      <c r="Y51" s="26"/>
      <c r="Z51" s="26"/>
      <c r="AA51" s="26" t="s">
        <v>20</v>
      </c>
      <c r="AB51" s="26" t="s">
        <v>20</v>
      </c>
      <c r="AC51" s="26" t="s">
        <v>20</v>
      </c>
      <c r="AD51" s="26" t="s">
        <v>20</v>
      </c>
      <c r="AE51" s="26" t="s">
        <v>20</v>
      </c>
      <c r="AF51" s="26"/>
      <c r="AG51" s="26"/>
      <c r="AH51" s="26" t="s">
        <v>20</v>
      </c>
      <c r="AI51" s="26" t="s">
        <v>20</v>
      </c>
      <c r="AJ51" s="26" t="s">
        <v>20</v>
      </c>
      <c r="AK51" s="26" t="s">
        <v>20</v>
      </c>
      <c r="AL51" s="26" t="s">
        <v>20</v>
      </c>
      <c r="AM51" s="26"/>
      <c r="AN51" s="26"/>
      <c r="AO51" s="26" t="s">
        <v>20</v>
      </c>
      <c r="AP51" s="11"/>
      <c r="AQ51" s="44" t="str">
        <f t="shared" si="0"/>
        <v>Conservação - Drenagem e Obra de Arte Corrente</v>
      </c>
      <c r="AR51" s="40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11"/>
      <c r="BX51" s="40" t="s">
        <v>37</v>
      </c>
      <c r="BY51" s="48">
        <v>0.33333333333333331</v>
      </c>
      <c r="BZ51" s="41">
        <v>0.75</v>
      </c>
    </row>
    <row r="52" spans="2:78" ht="15" customHeight="1" x14ac:dyDescent="0.25">
      <c r="B52" s="40" t="s">
        <v>33</v>
      </c>
      <c r="C52" s="40" t="s">
        <v>26</v>
      </c>
      <c r="D52" s="40" t="s">
        <v>22</v>
      </c>
      <c r="E52" s="40" t="s">
        <v>23</v>
      </c>
      <c r="F52" s="40" t="s">
        <v>34</v>
      </c>
      <c r="G52" s="42">
        <v>0</v>
      </c>
      <c r="H52" s="42">
        <v>7.6</v>
      </c>
      <c r="I52" s="11"/>
      <c r="J52" s="40" t="s">
        <v>113</v>
      </c>
      <c r="K52" s="40"/>
      <c r="L52" s="26"/>
      <c r="M52" s="26" t="s">
        <v>20</v>
      </c>
      <c r="N52" s="26" t="s">
        <v>20</v>
      </c>
      <c r="O52" s="26" t="s">
        <v>20</v>
      </c>
      <c r="P52" s="26" t="s">
        <v>20</v>
      </c>
      <c r="Q52" s="26" t="s">
        <v>20</v>
      </c>
      <c r="R52" s="26"/>
      <c r="S52" s="26"/>
      <c r="T52" s="26" t="s">
        <v>20</v>
      </c>
      <c r="U52" s="26" t="s">
        <v>20</v>
      </c>
      <c r="V52" s="26" t="s">
        <v>20</v>
      </c>
      <c r="W52" s="26" t="s">
        <v>20</v>
      </c>
      <c r="X52" s="26" t="s">
        <v>20</v>
      </c>
      <c r="Y52" s="26"/>
      <c r="Z52" s="26"/>
      <c r="AA52" s="26" t="s">
        <v>20</v>
      </c>
      <c r="AB52" s="26" t="s">
        <v>20</v>
      </c>
      <c r="AC52" s="26" t="s">
        <v>20</v>
      </c>
      <c r="AD52" s="26" t="s">
        <v>20</v>
      </c>
      <c r="AE52" s="26" t="s">
        <v>20</v>
      </c>
      <c r="AF52" s="26"/>
      <c r="AG52" s="26"/>
      <c r="AH52" s="26" t="s">
        <v>20</v>
      </c>
      <c r="AI52" s="26" t="s">
        <v>20</v>
      </c>
      <c r="AJ52" s="26" t="s">
        <v>20</v>
      </c>
      <c r="AK52" s="26" t="s">
        <v>20</v>
      </c>
      <c r="AL52" s="26" t="s">
        <v>20</v>
      </c>
      <c r="AM52" s="26"/>
      <c r="AN52" s="26"/>
      <c r="AO52" s="26" t="s">
        <v>20</v>
      </c>
      <c r="AP52" s="11"/>
      <c r="AQ52" s="44" t="str">
        <f t="shared" si="0"/>
        <v>Conservação - Terraplenos e Estruturas de Contenção</v>
      </c>
      <c r="AR52" s="40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11"/>
      <c r="BX52" s="40" t="s">
        <v>37</v>
      </c>
      <c r="BY52" s="48">
        <v>0.33333333333333331</v>
      </c>
      <c r="BZ52" s="41">
        <v>0.75</v>
      </c>
    </row>
    <row r="53" spans="2:78" ht="15" customHeight="1" x14ac:dyDescent="0.25">
      <c r="B53" s="40" t="s">
        <v>33</v>
      </c>
      <c r="C53" s="40" t="s">
        <v>7</v>
      </c>
      <c r="D53" s="40" t="s">
        <v>22</v>
      </c>
      <c r="E53" s="40" t="s">
        <v>23</v>
      </c>
      <c r="F53" s="40" t="s">
        <v>34</v>
      </c>
      <c r="G53" s="42">
        <v>477</v>
      </c>
      <c r="H53" s="42">
        <v>688</v>
      </c>
      <c r="I53" s="11"/>
      <c r="J53" s="40" t="s">
        <v>113</v>
      </c>
      <c r="K53" s="40"/>
      <c r="L53" s="26"/>
      <c r="M53" s="26" t="s">
        <v>20</v>
      </c>
      <c r="N53" s="26" t="s">
        <v>20</v>
      </c>
      <c r="O53" s="26" t="s">
        <v>20</v>
      </c>
      <c r="P53" s="26" t="s">
        <v>20</v>
      </c>
      <c r="Q53" s="26" t="s">
        <v>20</v>
      </c>
      <c r="R53" s="26"/>
      <c r="S53" s="26"/>
      <c r="T53" s="26" t="s">
        <v>20</v>
      </c>
      <c r="U53" s="26" t="s">
        <v>20</v>
      </c>
      <c r="V53" s="26" t="s">
        <v>20</v>
      </c>
      <c r="W53" s="26" t="s">
        <v>20</v>
      </c>
      <c r="X53" s="26" t="s">
        <v>20</v>
      </c>
      <c r="Y53" s="26"/>
      <c r="Z53" s="26"/>
      <c r="AA53" s="26" t="s">
        <v>20</v>
      </c>
      <c r="AB53" s="26" t="s">
        <v>20</v>
      </c>
      <c r="AC53" s="26" t="s">
        <v>20</v>
      </c>
      <c r="AD53" s="26" t="s">
        <v>20</v>
      </c>
      <c r="AE53" s="26" t="s">
        <v>20</v>
      </c>
      <c r="AF53" s="26"/>
      <c r="AG53" s="26"/>
      <c r="AH53" s="26" t="s">
        <v>20</v>
      </c>
      <c r="AI53" s="26" t="s">
        <v>20</v>
      </c>
      <c r="AJ53" s="26" t="s">
        <v>20</v>
      </c>
      <c r="AK53" s="26" t="s">
        <v>20</v>
      </c>
      <c r="AL53" s="26" t="s">
        <v>20</v>
      </c>
      <c r="AM53" s="26"/>
      <c r="AN53" s="26"/>
      <c r="AO53" s="26" t="s">
        <v>20</v>
      </c>
      <c r="AP53" s="11"/>
      <c r="AQ53" s="44" t="str">
        <f t="shared" si="0"/>
        <v>Conservação - Terraplenos e Estruturas de Contenção</v>
      </c>
      <c r="AR53" s="40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11"/>
      <c r="BX53" s="40" t="s">
        <v>37</v>
      </c>
      <c r="BY53" s="48">
        <v>0.33333333333333331</v>
      </c>
      <c r="BZ53" s="41">
        <v>0.75</v>
      </c>
    </row>
    <row r="54" spans="2:78" ht="15" customHeight="1" x14ac:dyDescent="0.25">
      <c r="B54" s="40" t="s">
        <v>33</v>
      </c>
      <c r="C54" s="40" t="s">
        <v>7</v>
      </c>
      <c r="D54" s="40" t="s">
        <v>22</v>
      </c>
      <c r="E54" s="40" t="s">
        <v>23</v>
      </c>
      <c r="F54" s="40" t="s">
        <v>36</v>
      </c>
      <c r="G54" s="42">
        <v>688</v>
      </c>
      <c r="H54" s="42">
        <v>898</v>
      </c>
      <c r="I54" s="11"/>
      <c r="J54" s="40" t="s">
        <v>113</v>
      </c>
      <c r="K54" s="40"/>
      <c r="L54" s="26"/>
      <c r="M54" s="26" t="s">
        <v>20</v>
      </c>
      <c r="N54" s="26" t="s">
        <v>20</v>
      </c>
      <c r="O54" s="26" t="s">
        <v>20</v>
      </c>
      <c r="P54" s="26" t="s">
        <v>20</v>
      </c>
      <c r="Q54" s="26" t="s">
        <v>20</v>
      </c>
      <c r="R54" s="26"/>
      <c r="S54" s="26"/>
      <c r="T54" s="26" t="s">
        <v>20</v>
      </c>
      <c r="U54" s="26" t="s">
        <v>20</v>
      </c>
      <c r="V54" s="26" t="s">
        <v>20</v>
      </c>
      <c r="W54" s="26" t="s">
        <v>20</v>
      </c>
      <c r="X54" s="26" t="s">
        <v>20</v>
      </c>
      <c r="Y54" s="26"/>
      <c r="Z54" s="26"/>
      <c r="AA54" s="26" t="s">
        <v>20</v>
      </c>
      <c r="AB54" s="26" t="s">
        <v>20</v>
      </c>
      <c r="AC54" s="26" t="s">
        <v>20</v>
      </c>
      <c r="AD54" s="26" t="s">
        <v>20</v>
      </c>
      <c r="AE54" s="26" t="s">
        <v>20</v>
      </c>
      <c r="AF54" s="26"/>
      <c r="AG54" s="26"/>
      <c r="AH54" s="26" t="s">
        <v>20</v>
      </c>
      <c r="AI54" s="26" t="s">
        <v>20</v>
      </c>
      <c r="AJ54" s="26" t="s">
        <v>20</v>
      </c>
      <c r="AK54" s="26" t="s">
        <v>20</v>
      </c>
      <c r="AL54" s="26" t="s">
        <v>20</v>
      </c>
      <c r="AM54" s="26"/>
      <c r="AN54" s="26"/>
      <c r="AO54" s="26" t="s">
        <v>20</v>
      </c>
      <c r="AP54" s="11"/>
      <c r="AQ54" s="44" t="str">
        <f t="shared" si="0"/>
        <v>Conservação - Terraplenos e Estruturas de Contenção</v>
      </c>
      <c r="AR54" s="40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11"/>
      <c r="BX54" s="40" t="s">
        <v>37</v>
      </c>
      <c r="BY54" s="48">
        <v>0.33333333333333331</v>
      </c>
      <c r="BZ54" s="41">
        <v>0.75</v>
      </c>
    </row>
    <row r="55" spans="2:78" ht="15" customHeight="1" x14ac:dyDescent="0.25">
      <c r="B55" s="40" t="s">
        <v>33</v>
      </c>
      <c r="C55" s="40" t="s">
        <v>7</v>
      </c>
      <c r="D55" s="40" t="s">
        <v>22</v>
      </c>
      <c r="E55" s="40" t="s">
        <v>23</v>
      </c>
      <c r="F55" s="40" t="s">
        <v>34</v>
      </c>
      <c r="G55" s="42">
        <v>898</v>
      </c>
      <c r="H55" s="42">
        <v>949</v>
      </c>
      <c r="I55" s="11"/>
      <c r="J55" s="40" t="s">
        <v>113</v>
      </c>
      <c r="K55" s="40"/>
      <c r="L55" s="26"/>
      <c r="M55" s="26" t="s">
        <v>20</v>
      </c>
      <c r="N55" s="26" t="s">
        <v>20</v>
      </c>
      <c r="O55" s="26" t="s">
        <v>20</v>
      </c>
      <c r="P55" s="26" t="s">
        <v>20</v>
      </c>
      <c r="Q55" s="26" t="s">
        <v>20</v>
      </c>
      <c r="R55" s="26"/>
      <c r="S55" s="26"/>
      <c r="T55" s="26" t="s">
        <v>20</v>
      </c>
      <c r="U55" s="26" t="s">
        <v>20</v>
      </c>
      <c r="V55" s="26" t="s">
        <v>20</v>
      </c>
      <c r="W55" s="26" t="s">
        <v>20</v>
      </c>
      <c r="X55" s="26" t="s">
        <v>20</v>
      </c>
      <c r="Y55" s="26"/>
      <c r="Z55" s="26"/>
      <c r="AA55" s="26" t="s">
        <v>20</v>
      </c>
      <c r="AB55" s="26" t="s">
        <v>20</v>
      </c>
      <c r="AC55" s="26" t="s">
        <v>20</v>
      </c>
      <c r="AD55" s="26" t="s">
        <v>20</v>
      </c>
      <c r="AE55" s="26" t="s">
        <v>20</v>
      </c>
      <c r="AF55" s="26"/>
      <c r="AG55" s="26"/>
      <c r="AH55" s="26" t="s">
        <v>20</v>
      </c>
      <c r="AI55" s="26" t="s">
        <v>20</v>
      </c>
      <c r="AJ55" s="26" t="s">
        <v>20</v>
      </c>
      <c r="AK55" s="26" t="s">
        <v>20</v>
      </c>
      <c r="AL55" s="26" t="s">
        <v>20</v>
      </c>
      <c r="AM55" s="26"/>
      <c r="AN55" s="26"/>
      <c r="AO55" s="26" t="s">
        <v>20</v>
      </c>
      <c r="AP55" s="11"/>
      <c r="AQ55" s="44" t="str">
        <f t="shared" si="0"/>
        <v>Conservação - Terraplenos e Estruturas de Contenção</v>
      </c>
      <c r="AR55" s="40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11"/>
      <c r="BX55" s="40" t="s">
        <v>37</v>
      </c>
      <c r="BY55" s="48">
        <v>0.33333333333333331</v>
      </c>
      <c r="BZ55" s="41">
        <v>0.75</v>
      </c>
    </row>
    <row r="56" spans="2:78" ht="15" customHeight="1" x14ac:dyDescent="0.25">
      <c r="B56" s="40" t="s">
        <v>33</v>
      </c>
      <c r="C56" s="40" t="s">
        <v>25</v>
      </c>
      <c r="D56" s="40" t="s">
        <v>22</v>
      </c>
      <c r="E56" s="40" t="s">
        <v>23</v>
      </c>
      <c r="F56" s="40" t="s">
        <v>34</v>
      </c>
      <c r="G56" s="42">
        <v>0</v>
      </c>
      <c r="H56" s="42">
        <v>90.4</v>
      </c>
      <c r="I56" s="11"/>
      <c r="J56" s="40" t="s">
        <v>113</v>
      </c>
      <c r="K56" s="40"/>
      <c r="L56" s="26"/>
      <c r="M56" s="26" t="s">
        <v>20</v>
      </c>
      <c r="N56" s="26" t="s">
        <v>20</v>
      </c>
      <c r="O56" s="26" t="s">
        <v>20</v>
      </c>
      <c r="P56" s="26" t="s">
        <v>20</v>
      </c>
      <c r="Q56" s="26" t="s">
        <v>20</v>
      </c>
      <c r="R56" s="26"/>
      <c r="S56" s="26"/>
      <c r="T56" s="26" t="s">
        <v>20</v>
      </c>
      <c r="U56" s="26" t="s">
        <v>20</v>
      </c>
      <c r="V56" s="26" t="s">
        <v>20</v>
      </c>
      <c r="W56" s="26" t="s">
        <v>20</v>
      </c>
      <c r="X56" s="26" t="s">
        <v>20</v>
      </c>
      <c r="Y56" s="26"/>
      <c r="Z56" s="26"/>
      <c r="AA56" s="26" t="s">
        <v>20</v>
      </c>
      <c r="AB56" s="26" t="s">
        <v>20</v>
      </c>
      <c r="AC56" s="26" t="s">
        <v>20</v>
      </c>
      <c r="AD56" s="26" t="s">
        <v>20</v>
      </c>
      <c r="AE56" s="26" t="s">
        <v>20</v>
      </c>
      <c r="AF56" s="26"/>
      <c r="AG56" s="26"/>
      <c r="AH56" s="26" t="s">
        <v>20</v>
      </c>
      <c r="AI56" s="26" t="s">
        <v>20</v>
      </c>
      <c r="AJ56" s="26" t="s">
        <v>20</v>
      </c>
      <c r="AK56" s="26" t="s">
        <v>20</v>
      </c>
      <c r="AL56" s="26" t="s">
        <v>20</v>
      </c>
      <c r="AM56" s="26"/>
      <c r="AN56" s="26"/>
      <c r="AO56" s="26" t="s">
        <v>20</v>
      </c>
      <c r="AP56" s="11"/>
      <c r="AQ56" s="44" t="str">
        <f t="shared" si="0"/>
        <v>Conservação - Terraplenos e Estruturas de Contenção</v>
      </c>
      <c r="AR56" s="40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11"/>
      <c r="BX56" s="40" t="s">
        <v>37</v>
      </c>
      <c r="BY56" s="48">
        <v>0.33333333333333331</v>
      </c>
      <c r="BZ56" s="41">
        <v>0.75</v>
      </c>
    </row>
    <row r="57" spans="2:78" ht="15" customHeight="1" x14ac:dyDescent="0.25">
      <c r="B57" s="40" t="s">
        <v>35</v>
      </c>
      <c r="C57" s="40" t="s">
        <v>26</v>
      </c>
      <c r="D57" s="40" t="s">
        <v>22</v>
      </c>
      <c r="E57" s="40" t="s">
        <v>23</v>
      </c>
      <c r="F57" s="40" t="s">
        <v>36</v>
      </c>
      <c r="G57" s="42">
        <v>0</v>
      </c>
      <c r="H57" s="42">
        <v>7.6</v>
      </c>
      <c r="I57" s="11"/>
      <c r="J57" s="40" t="s">
        <v>107</v>
      </c>
      <c r="K57" s="40"/>
      <c r="L57" s="26"/>
      <c r="M57" s="26" t="s">
        <v>20</v>
      </c>
      <c r="N57" s="26" t="s">
        <v>20</v>
      </c>
      <c r="O57" s="26" t="s">
        <v>20</v>
      </c>
      <c r="P57" s="26" t="s">
        <v>20</v>
      </c>
      <c r="Q57" s="26" t="s">
        <v>20</v>
      </c>
      <c r="R57" s="26"/>
      <c r="S57" s="26"/>
      <c r="T57" s="26" t="s">
        <v>20</v>
      </c>
      <c r="U57" s="26" t="s">
        <v>20</v>
      </c>
      <c r="V57" s="26" t="s">
        <v>20</v>
      </c>
      <c r="W57" s="26" t="s">
        <v>20</v>
      </c>
      <c r="X57" s="26" t="s">
        <v>20</v>
      </c>
      <c r="Y57" s="26"/>
      <c r="Z57" s="26"/>
      <c r="AA57" s="26" t="s">
        <v>20</v>
      </c>
      <c r="AB57" s="26" t="s">
        <v>20</v>
      </c>
      <c r="AC57" s="26" t="s">
        <v>20</v>
      </c>
      <c r="AD57" s="26" t="s">
        <v>20</v>
      </c>
      <c r="AE57" s="26" t="s">
        <v>20</v>
      </c>
      <c r="AF57" s="26"/>
      <c r="AG57" s="26"/>
      <c r="AH57" s="26" t="s">
        <v>20</v>
      </c>
      <c r="AI57" s="26" t="s">
        <v>20</v>
      </c>
      <c r="AJ57" s="26" t="s">
        <v>20</v>
      </c>
      <c r="AK57" s="26" t="s">
        <v>20</v>
      </c>
      <c r="AL57" s="26" t="s">
        <v>20</v>
      </c>
      <c r="AM57" s="26"/>
      <c r="AN57" s="26"/>
      <c r="AO57" s="26" t="s">
        <v>20</v>
      </c>
      <c r="AP57" s="11"/>
      <c r="AQ57" s="44" t="str">
        <f t="shared" si="0"/>
        <v>Limpeza e Roçada/limpeza da faixa de domínio</v>
      </c>
      <c r="AR57" s="40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11"/>
      <c r="BX57" s="40" t="s">
        <v>37</v>
      </c>
      <c r="BY57" s="48">
        <v>0.33333333333333331</v>
      </c>
      <c r="BZ57" s="41">
        <v>0.75</v>
      </c>
    </row>
    <row r="58" spans="2:78" ht="15" customHeight="1" x14ac:dyDescent="0.25">
      <c r="B58" s="40" t="s">
        <v>35</v>
      </c>
      <c r="C58" s="40" t="s">
        <v>7</v>
      </c>
      <c r="D58" s="40" t="s">
        <v>22</v>
      </c>
      <c r="E58" s="40" t="s">
        <v>23</v>
      </c>
      <c r="F58" s="40" t="s">
        <v>36</v>
      </c>
      <c r="G58" s="42">
        <v>477</v>
      </c>
      <c r="H58" s="42">
        <v>688</v>
      </c>
      <c r="I58" s="11"/>
      <c r="J58" s="40" t="s">
        <v>107</v>
      </c>
      <c r="K58" s="40"/>
      <c r="L58" s="26"/>
      <c r="M58" s="26" t="s">
        <v>20</v>
      </c>
      <c r="N58" s="26" t="s">
        <v>20</v>
      </c>
      <c r="O58" s="26" t="s">
        <v>20</v>
      </c>
      <c r="P58" s="26" t="s">
        <v>20</v>
      </c>
      <c r="Q58" s="26" t="s">
        <v>20</v>
      </c>
      <c r="R58" s="26"/>
      <c r="S58" s="26"/>
      <c r="T58" s="26" t="s">
        <v>20</v>
      </c>
      <c r="U58" s="26" t="s">
        <v>20</v>
      </c>
      <c r="V58" s="26" t="s">
        <v>20</v>
      </c>
      <c r="W58" s="26" t="s">
        <v>20</v>
      </c>
      <c r="X58" s="26" t="s">
        <v>20</v>
      </c>
      <c r="Y58" s="26"/>
      <c r="Z58" s="26"/>
      <c r="AA58" s="26" t="s">
        <v>20</v>
      </c>
      <c r="AB58" s="26" t="s">
        <v>20</v>
      </c>
      <c r="AC58" s="26" t="s">
        <v>20</v>
      </c>
      <c r="AD58" s="26" t="s">
        <v>20</v>
      </c>
      <c r="AE58" s="26" t="s">
        <v>20</v>
      </c>
      <c r="AF58" s="26"/>
      <c r="AG58" s="26"/>
      <c r="AH58" s="26" t="s">
        <v>20</v>
      </c>
      <c r="AI58" s="26" t="s">
        <v>20</v>
      </c>
      <c r="AJ58" s="26" t="s">
        <v>20</v>
      </c>
      <c r="AK58" s="26" t="s">
        <v>20</v>
      </c>
      <c r="AL58" s="26" t="s">
        <v>20</v>
      </c>
      <c r="AM58" s="26"/>
      <c r="AN58" s="26"/>
      <c r="AO58" s="26" t="s">
        <v>20</v>
      </c>
      <c r="AP58" s="11"/>
      <c r="AQ58" s="44" t="str">
        <f t="shared" si="0"/>
        <v>Limpeza e Roçada/limpeza da faixa de domínio</v>
      </c>
      <c r="AR58" s="40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11"/>
      <c r="BX58" s="40" t="s">
        <v>37</v>
      </c>
      <c r="BY58" s="48">
        <v>0.33333333333333331</v>
      </c>
      <c r="BZ58" s="41">
        <v>0.75</v>
      </c>
    </row>
    <row r="59" spans="2:78" ht="15" customHeight="1" x14ac:dyDescent="0.25">
      <c r="B59" s="40" t="s">
        <v>35</v>
      </c>
      <c r="C59" s="40" t="s">
        <v>25</v>
      </c>
      <c r="D59" s="40" t="s">
        <v>22</v>
      </c>
      <c r="E59" s="40" t="s">
        <v>23</v>
      </c>
      <c r="F59" s="40" t="s">
        <v>36</v>
      </c>
      <c r="G59" s="42">
        <v>688</v>
      </c>
      <c r="H59" s="42">
        <v>898</v>
      </c>
      <c r="I59" s="11"/>
      <c r="J59" s="40" t="s">
        <v>107</v>
      </c>
      <c r="K59" s="40"/>
      <c r="L59" s="26"/>
      <c r="M59" s="26" t="s">
        <v>20</v>
      </c>
      <c r="N59" s="26" t="s">
        <v>20</v>
      </c>
      <c r="O59" s="26" t="s">
        <v>20</v>
      </c>
      <c r="P59" s="26" t="s">
        <v>20</v>
      </c>
      <c r="Q59" s="26" t="s">
        <v>20</v>
      </c>
      <c r="R59" s="26"/>
      <c r="S59" s="26"/>
      <c r="T59" s="26" t="s">
        <v>20</v>
      </c>
      <c r="U59" s="26" t="s">
        <v>20</v>
      </c>
      <c r="V59" s="26" t="s">
        <v>20</v>
      </c>
      <c r="W59" s="26" t="s">
        <v>20</v>
      </c>
      <c r="X59" s="26" t="s">
        <v>20</v>
      </c>
      <c r="Y59" s="26"/>
      <c r="Z59" s="26"/>
      <c r="AA59" s="26" t="s">
        <v>20</v>
      </c>
      <c r="AB59" s="26" t="s">
        <v>20</v>
      </c>
      <c r="AC59" s="26" t="s">
        <v>20</v>
      </c>
      <c r="AD59" s="26" t="s">
        <v>20</v>
      </c>
      <c r="AE59" s="26" t="s">
        <v>20</v>
      </c>
      <c r="AF59" s="26"/>
      <c r="AG59" s="26"/>
      <c r="AH59" s="26" t="s">
        <v>20</v>
      </c>
      <c r="AI59" s="26" t="s">
        <v>20</v>
      </c>
      <c r="AJ59" s="26" t="s">
        <v>20</v>
      </c>
      <c r="AK59" s="26" t="s">
        <v>20</v>
      </c>
      <c r="AL59" s="26" t="s">
        <v>20</v>
      </c>
      <c r="AM59" s="26"/>
      <c r="AN59" s="26"/>
      <c r="AO59" s="26" t="s">
        <v>20</v>
      </c>
      <c r="AP59" s="11"/>
      <c r="AQ59" s="44" t="str">
        <f t="shared" si="0"/>
        <v>Limpeza e Roçada/limpeza da faixa de domínio</v>
      </c>
      <c r="AR59" s="40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11"/>
      <c r="BX59" s="40" t="s">
        <v>37</v>
      </c>
      <c r="BY59" s="48">
        <v>0.33333333333333331</v>
      </c>
      <c r="BZ59" s="41">
        <v>0.75</v>
      </c>
    </row>
    <row r="60" spans="2:78" ht="15" customHeight="1" x14ac:dyDescent="0.25">
      <c r="B60" s="40" t="s">
        <v>35</v>
      </c>
      <c r="C60" s="40" t="s">
        <v>7</v>
      </c>
      <c r="D60" s="40" t="s">
        <v>22</v>
      </c>
      <c r="E60" s="40" t="s">
        <v>23</v>
      </c>
      <c r="F60" s="40" t="s">
        <v>36</v>
      </c>
      <c r="G60" s="42">
        <v>898</v>
      </c>
      <c r="H60" s="42">
        <v>949</v>
      </c>
      <c r="I60" s="11"/>
      <c r="J60" s="40" t="s">
        <v>107</v>
      </c>
      <c r="K60" s="40"/>
      <c r="L60" s="26"/>
      <c r="M60" s="26" t="s">
        <v>20</v>
      </c>
      <c r="N60" s="26" t="s">
        <v>20</v>
      </c>
      <c r="O60" s="26" t="s">
        <v>20</v>
      </c>
      <c r="P60" s="26" t="s">
        <v>20</v>
      </c>
      <c r="Q60" s="26" t="s">
        <v>20</v>
      </c>
      <c r="R60" s="26"/>
      <c r="S60" s="26"/>
      <c r="T60" s="26" t="s">
        <v>20</v>
      </c>
      <c r="U60" s="26" t="s">
        <v>20</v>
      </c>
      <c r="V60" s="26" t="s">
        <v>20</v>
      </c>
      <c r="W60" s="26" t="s">
        <v>20</v>
      </c>
      <c r="X60" s="26" t="s">
        <v>20</v>
      </c>
      <c r="Y60" s="26"/>
      <c r="Z60" s="26"/>
      <c r="AA60" s="26" t="s">
        <v>20</v>
      </c>
      <c r="AB60" s="26" t="s">
        <v>20</v>
      </c>
      <c r="AC60" s="26" t="s">
        <v>20</v>
      </c>
      <c r="AD60" s="26" t="s">
        <v>20</v>
      </c>
      <c r="AE60" s="26" t="s">
        <v>20</v>
      </c>
      <c r="AF60" s="26"/>
      <c r="AG60" s="26"/>
      <c r="AH60" s="26" t="s">
        <v>20</v>
      </c>
      <c r="AI60" s="26" t="s">
        <v>20</v>
      </c>
      <c r="AJ60" s="26" t="s">
        <v>20</v>
      </c>
      <c r="AK60" s="26" t="s">
        <v>20</v>
      </c>
      <c r="AL60" s="26" t="s">
        <v>20</v>
      </c>
      <c r="AM60" s="26"/>
      <c r="AN60" s="26"/>
      <c r="AO60" s="26" t="s">
        <v>20</v>
      </c>
      <c r="AP60" s="11"/>
      <c r="AQ60" s="44" t="str">
        <f t="shared" si="0"/>
        <v>Limpeza e Roçada/limpeza da faixa de domínio</v>
      </c>
      <c r="AR60" s="40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11"/>
      <c r="BX60" s="40" t="s">
        <v>37</v>
      </c>
      <c r="BY60" s="48">
        <v>0.33333333333333331</v>
      </c>
      <c r="BZ60" s="41">
        <v>0.75</v>
      </c>
    </row>
    <row r="61" spans="2:78" ht="15" customHeight="1" x14ac:dyDescent="0.25">
      <c r="B61" s="40" t="s">
        <v>35</v>
      </c>
      <c r="C61" s="40" t="s">
        <v>25</v>
      </c>
      <c r="D61" s="40" t="s">
        <v>22</v>
      </c>
      <c r="E61" s="40" t="s">
        <v>23</v>
      </c>
      <c r="F61" s="40" t="s">
        <v>36</v>
      </c>
      <c r="G61" s="42">
        <v>0</v>
      </c>
      <c r="H61" s="42">
        <v>90.4</v>
      </c>
      <c r="I61" s="11"/>
      <c r="J61" s="40" t="s">
        <v>107</v>
      </c>
      <c r="K61" s="40"/>
      <c r="L61" s="26"/>
      <c r="M61" s="26" t="s">
        <v>20</v>
      </c>
      <c r="N61" s="26" t="s">
        <v>20</v>
      </c>
      <c r="O61" s="26" t="s">
        <v>20</v>
      </c>
      <c r="P61" s="26" t="s">
        <v>20</v>
      </c>
      <c r="Q61" s="26" t="s">
        <v>20</v>
      </c>
      <c r="R61" s="26"/>
      <c r="S61" s="26"/>
      <c r="T61" s="26" t="s">
        <v>20</v>
      </c>
      <c r="U61" s="26" t="s">
        <v>20</v>
      </c>
      <c r="V61" s="26" t="s">
        <v>20</v>
      </c>
      <c r="W61" s="26" t="s">
        <v>20</v>
      </c>
      <c r="X61" s="26" t="s">
        <v>20</v>
      </c>
      <c r="Y61" s="26"/>
      <c r="Z61" s="26"/>
      <c r="AA61" s="26" t="s">
        <v>20</v>
      </c>
      <c r="AB61" s="26" t="s">
        <v>20</v>
      </c>
      <c r="AC61" s="26" t="s">
        <v>20</v>
      </c>
      <c r="AD61" s="26" t="s">
        <v>20</v>
      </c>
      <c r="AE61" s="26" t="s">
        <v>20</v>
      </c>
      <c r="AF61" s="26"/>
      <c r="AG61" s="26"/>
      <c r="AH61" s="26" t="s">
        <v>20</v>
      </c>
      <c r="AI61" s="26" t="s">
        <v>20</v>
      </c>
      <c r="AJ61" s="26" t="s">
        <v>20</v>
      </c>
      <c r="AK61" s="26" t="s">
        <v>20</v>
      </c>
      <c r="AL61" s="26" t="s">
        <v>20</v>
      </c>
      <c r="AM61" s="26"/>
      <c r="AN61" s="26"/>
      <c r="AO61" s="26" t="s">
        <v>20</v>
      </c>
      <c r="AP61" s="11"/>
      <c r="AQ61" s="44" t="str">
        <f t="shared" si="0"/>
        <v>Limpeza e Roçada/limpeza da faixa de domínio</v>
      </c>
      <c r="AR61" s="40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11"/>
      <c r="BX61" s="40" t="s">
        <v>37</v>
      </c>
      <c r="BY61" s="48">
        <v>0.33333333333333331</v>
      </c>
      <c r="BZ61" s="41">
        <v>0.75</v>
      </c>
    </row>
    <row r="62" spans="2:78" ht="15" customHeight="1" x14ac:dyDescent="0.25">
      <c r="B62" s="40" t="s">
        <v>35</v>
      </c>
      <c r="C62" s="40" t="s">
        <v>7</v>
      </c>
      <c r="D62" s="40" t="s">
        <v>22</v>
      </c>
      <c r="E62" s="40" t="s">
        <v>23</v>
      </c>
      <c r="F62" s="40" t="s">
        <v>36</v>
      </c>
      <c r="G62" s="42">
        <v>581</v>
      </c>
      <c r="H62" s="42">
        <v>581</v>
      </c>
      <c r="I62" s="11"/>
      <c r="J62" s="40" t="s">
        <v>107</v>
      </c>
      <c r="K62" s="40"/>
      <c r="L62" s="26"/>
      <c r="M62" s="26" t="s">
        <v>20</v>
      </c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11"/>
      <c r="AQ62" s="44" t="str">
        <f t="shared" si="0"/>
        <v>Limpeza e Roçada/limpeza da faixa de domínio</v>
      </c>
      <c r="AR62" s="40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11"/>
      <c r="BX62" s="40" t="s">
        <v>37</v>
      </c>
      <c r="BY62" s="48">
        <v>0.33333333333333331</v>
      </c>
      <c r="BZ62" s="41">
        <v>0.75</v>
      </c>
    </row>
    <row r="63" spans="2:78" ht="15" customHeight="1" x14ac:dyDescent="0.25">
      <c r="B63" s="40" t="s">
        <v>35</v>
      </c>
      <c r="C63" s="40" t="s">
        <v>7</v>
      </c>
      <c r="D63" s="40" t="s">
        <v>22</v>
      </c>
      <c r="E63" s="40" t="s">
        <v>23</v>
      </c>
      <c r="F63" s="40" t="s">
        <v>36</v>
      </c>
      <c r="G63" s="42">
        <v>586</v>
      </c>
      <c r="H63" s="42">
        <v>586</v>
      </c>
      <c r="I63" s="11"/>
      <c r="J63" s="40" t="s">
        <v>107</v>
      </c>
      <c r="K63" s="40"/>
      <c r="L63" s="26"/>
      <c r="M63" s="26"/>
      <c r="N63" s="26" t="s">
        <v>20</v>
      </c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11"/>
      <c r="AQ63" s="44" t="str">
        <f t="shared" si="0"/>
        <v>Limpeza e Roçada/limpeza da faixa de domínio</v>
      </c>
      <c r="AR63" s="40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11"/>
      <c r="BX63" s="40" t="s">
        <v>37</v>
      </c>
      <c r="BY63" s="48">
        <v>0.33333333333333331</v>
      </c>
      <c r="BZ63" s="41">
        <v>0.75</v>
      </c>
    </row>
    <row r="64" spans="2:78" ht="15" customHeight="1" x14ac:dyDescent="0.25">
      <c r="B64" s="40" t="s">
        <v>35</v>
      </c>
      <c r="C64" s="40" t="s">
        <v>7</v>
      </c>
      <c r="D64" s="40" t="s">
        <v>22</v>
      </c>
      <c r="E64" s="40" t="s">
        <v>23</v>
      </c>
      <c r="F64" s="40" t="s">
        <v>36</v>
      </c>
      <c r="G64" s="42">
        <v>588</v>
      </c>
      <c r="H64" s="42">
        <v>588</v>
      </c>
      <c r="I64" s="11"/>
      <c r="J64" s="40" t="s">
        <v>107</v>
      </c>
      <c r="K64" s="40"/>
      <c r="L64" s="26"/>
      <c r="M64" s="26"/>
      <c r="N64" s="26"/>
      <c r="O64" s="26" t="s">
        <v>20</v>
      </c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11"/>
      <c r="AQ64" s="44" t="str">
        <f t="shared" si="0"/>
        <v>Limpeza e Roçada/limpeza da faixa de domínio</v>
      </c>
      <c r="AR64" s="40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11"/>
      <c r="BX64" s="40" t="s">
        <v>37</v>
      </c>
      <c r="BY64" s="48">
        <v>0.33333333333333331</v>
      </c>
      <c r="BZ64" s="41">
        <v>0.75</v>
      </c>
    </row>
    <row r="65" spans="2:78" ht="15" customHeight="1" x14ac:dyDescent="0.25">
      <c r="B65" s="40" t="s">
        <v>35</v>
      </c>
      <c r="C65" s="40" t="s">
        <v>7</v>
      </c>
      <c r="D65" s="40" t="s">
        <v>22</v>
      </c>
      <c r="E65" s="40" t="s">
        <v>23</v>
      </c>
      <c r="F65" s="40" t="s">
        <v>36</v>
      </c>
      <c r="G65" s="42">
        <v>602</v>
      </c>
      <c r="H65" s="42">
        <v>602</v>
      </c>
      <c r="I65" s="11"/>
      <c r="J65" s="40" t="s">
        <v>107</v>
      </c>
      <c r="K65" s="40"/>
      <c r="L65" s="26"/>
      <c r="M65" s="26"/>
      <c r="N65" s="26"/>
      <c r="O65" s="26"/>
      <c r="P65" s="26" t="s">
        <v>20</v>
      </c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11"/>
      <c r="AQ65" s="44" t="str">
        <f t="shared" si="0"/>
        <v>Limpeza e Roçada/limpeza da faixa de domínio</v>
      </c>
      <c r="AR65" s="40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11"/>
      <c r="BX65" s="40" t="s">
        <v>37</v>
      </c>
      <c r="BY65" s="48">
        <v>0.33333333333333331</v>
      </c>
      <c r="BZ65" s="41">
        <v>0.75</v>
      </c>
    </row>
    <row r="66" spans="2:78" ht="15" customHeight="1" x14ac:dyDescent="0.25">
      <c r="B66" s="40" t="s">
        <v>35</v>
      </c>
      <c r="C66" s="40" t="s">
        <v>7</v>
      </c>
      <c r="D66" s="40" t="s">
        <v>22</v>
      </c>
      <c r="E66" s="40" t="s">
        <v>23</v>
      </c>
      <c r="F66" s="40" t="s">
        <v>36</v>
      </c>
      <c r="G66" s="42">
        <v>611</v>
      </c>
      <c r="H66" s="42">
        <v>611</v>
      </c>
      <c r="I66" s="11"/>
      <c r="J66" s="40" t="s">
        <v>107</v>
      </c>
      <c r="K66" s="40"/>
      <c r="L66" s="26"/>
      <c r="M66" s="26"/>
      <c r="N66" s="26"/>
      <c r="O66" s="26"/>
      <c r="P66" s="26"/>
      <c r="Q66" s="26" t="s">
        <v>20</v>
      </c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11"/>
      <c r="AQ66" s="44" t="str">
        <f t="shared" si="0"/>
        <v>Limpeza e Roçada/limpeza da faixa de domínio</v>
      </c>
      <c r="AR66" s="40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27"/>
      <c r="BV66" s="27"/>
      <c r="BW66" s="11"/>
      <c r="BX66" s="40" t="s">
        <v>37</v>
      </c>
      <c r="BY66" s="48">
        <v>0.33333333333333331</v>
      </c>
      <c r="BZ66" s="41">
        <v>0.75</v>
      </c>
    </row>
    <row r="67" spans="2:78" customFormat="1" x14ac:dyDescent="0.25">
      <c r="B67" s="57" t="s">
        <v>35</v>
      </c>
      <c r="C67" s="57" t="s">
        <v>7</v>
      </c>
      <c r="D67" s="57" t="s">
        <v>22</v>
      </c>
      <c r="E67" s="57" t="s">
        <v>9</v>
      </c>
      <c r="F67" s="57" t="s">
        <v>34</v>
      </c>
      <c r="G67" s="58">
        <v>790</v>
      </c>
      <c r="H67" s="58">
        <v>787</v>
      </c>
      <c r="I67" s="67"/>
      <c r="J67" s="59" t="s">
        <v>107</v>
      </c>
      <c r="K67" s="60"/>
      <c r="L67" s="61"/>
      <c r="M67" s="61" t="s">
        <v>20</v>
      </c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7"/>
      <c r="AQ67" s="59" t="s">
        <v>107</v>
      </c>
      <c r="AR67" s="61"/>
      <c r="AS67" s="61"/>
      <c r="AT67" s="61"/>
      <c r="AU67" s="61"/>
      <c r="AV67" s="61"/>
      <c r="AW67" s="61"/>
      <c r="AX67" s="61"/>
      <c r="AY67" s="61"/>
      <c r="AZ67" s="61"/>
      <c r="BA67" s="61"/>
      <c r="BB67" s="61"/>
      <c r="BC67" s="61"/>
      <c r="BD67" s="61"/>
      <c r="BE67" s="61"/>
      <c r="BF67" s="61"/>
      <c r="BG67" s="61"/>
      <c r="BH67" s="61"/>
      <c r="BI67" s="61"/>
      <c r="BJ67" s="61"/>
      <c r="BK67" s="61"/>
      <c r="BL67" s="61"/>
      <c r="BM67" s="61"/>
      <c r="BN67" s="61"/>
      <c r="BO67" s="61"/>
      <c r="BP67" s="61"/>
      <c r="BQ67" s="61"/>
      <c r="BR67" s="61"/>
      <c r="BS67" s="61"/>
      <c r="BT67" s="61"/>
      <c r="BU67" s="61"/>
      <c r="BV67" s="61"/>
      <c r="BW67" s="67"/>
      <c r="BX67" s="57" t="s">
        <v>37</v>
      </c>
      <c r="BY67" s="63">
        <v>0.33333333333333331</v>
      </c>
      <c r="BZ67" s="64">
        <v>0.75</v>
      </c>
    </row>
    <row r="68" spans="2:78" customFormat="1" x14ac:dyDescent="0.25">
      <c r="B68" s="57" t="s">
        <v>35</v>
      </c>
      <c r="C68" s="57" t="s">
        <v>7</v>
      </c>
      <c r="D68" s="57" t="s">
        <v>22</v>
      </c>
      <c r="E68" s="57" t="s">
        <v>9</v>
      </c>
      <c r="F68" s="57" t="s">
        <v>34</v>
      </c>
      <c r="G68" s="58">
        <v>787</v>
      </c>
      <c r="H68" s="58">
        <v>785</v>
      </c>
      <c r="I68" s="67"/>
      <c r="J68" s="59" t="s">
        <v>107</v>
      </c>
      <c r="K68" s="60"/>
      <c r="L68" s="61"/>
      <c r="M68" s="61"/>
      <c r="N68" s="61" t="s">
        <v>20</v>
      </c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7"/>
      <c r="AQ68" s="59" t="s">
        <v>107</v>
      </c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1"/>
      <c r="BE68" s="61"/>
      <c r="BF68" s="61"/>
      <c r="BG68" s="61"/>
      <c r="BH68" s="61"/>
      <c r="BI68" s="61"/>
      <c r="BJ68" s="61"/>
      <c r="BK68" s="61"/>
      <c r="BL68" s="61"/>
      <c r="BM68" s="61"/>
      <c r="BN68" s="61"/>
      <c r="BO68" s="61"/>
      <c r="BP68" s="61"/>
      <c r="BQ68" s="61"/>
      <c r="BR68" s="61"/>
      <c r="BS68" s="61"/>
      <c r="BT68" s="61"/>
      <c r="BU68" s="61"/>
      <c r="BV68" s="61"/>
      <c r="BW68" s="67"/>
      <c r="BX68" s="57" t="s">
        <v>37</v>
      </c>
      <c r="BY68" s="63">
        <v>0.33333333333333331</v>
      </c>
      <c r="BZ68" s="64">
        <v>0.75</v>
      </c>
    </row>
    <row r="69" spans="2:78" customFormat="1" x14ac:dyDescent="0.25">
      <c r="B69" s="57" t="s">
        <v>35</v>
      </c>
      <c r="C69" s="57" t="s">
        <v>7</v>
      </c>
      <c r="D69" s="57" t="s">
        <v>22</v>
      </c>
      <c r="E69" s="57" t="s">
        <v>9</v>
      </c>
      <c r="F69" s="57" t="s">
        <v>34</v>
      </c>
      <c r="G69" s="58">
        <v>785</v>
      </c>
      <c r="H69" s="58">
        <v>782</v>
      </c>
      <c r="I69" s="67"/>
      <c r="J69" s="59" t="s">
        <v>107</v>
      </c>
      <c r="K69" s="60"/>
      <c r="L69" s="61"/>
      <c r="M69" s="61"/>
      <c r="N69" s="61"/>
      <c r="O69" s="61" t="s">
        <v>20</v>
      </c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61"/>
      <c r="AN69" s="61"/>
      <c r="AO69" s="61"/>
      <c r="AP69" s="67"/>
      <c r="AQ69" s="59" t="s">
        <v>107</v>
      </c>
      <c r="AR69" s="61"/>
      <c r="AS69" s="61"/>
      <c r="AT69" s="68"/>
      <c r="AU69" s="61"/>
      <c r="AV69" s="61"/>
      <c r="AW69" s="61"/>
      <c r="AX69" s="61"/>
      <c r="AY69" s="61"/>
      <c r="AZ69" s="61"/>
      <c r="BA69" s="61"/>
      <c r="BB69" s="61"/>
      <c r="BC69" s="61"/>
      <c r="BD69" s="61"/>
      <c r="BE69" s="61"/>
      <c r="BF69" s="61"/>
      <c r="BG69" s="61"/>
      <c r="BH69" s="61"/>
      <c r="BI69" s="61"/>
      <c r="BJ69" s="61"/>
      <c r="BK69" s="61"/>
      <c r="BL69" s="61"/>
      <c r="BM69" s="61"/>
      <c r="BN69" s="61"/>
      <c r="BO69" s="61"/>
      <c r="BP69" s="61"/>
      <c r="BQ69" s="61"/>
      <c r="BR69" s="61"/>
      <c r="BS69" s="61"/>
      <c r="BT69" s="61"/>
      <c r="BU69" s="61"/>
      <c r="BV69" s="61"/>
      <c r="BW69" s="67"/>
      <c r="BX69" s="57" t="s">
        <v>37</v>
      </c>
      <c r="BY69" s="63">
        <v>0.33333333333333331</v>
      </c>
      <c r="BZ69" s="64">
        <v>0.75</v>
      </c>
    </row>
    <row r="70" spans="2:78" customFormat="1" x14ac:dyDescent="0.25">
      <c r="B70" s="57" t="s">
        <v>35</v>
      </c>
      <c r="C70" s="57" t="s">
        <v>7</v>
      </c>
      <c r="D70" s="57" t="s">
        <v>22</v>
      </c>
      <c r="E70" s="57" t="s">
        <v>9</v>
      </c>
      <c r="F70" s="57" t="s">
        <v>34</v>
      </c>
      <c r="G70" s="58">
        <v>782</v>
      </c>
      <c r="H70" s="58">
        <v>780</v>
      </c>
      <c r="I70" s="67"/>
      <c r="J70" s="59" t="s">
        <v>107</v>
      </c>
      <c r="K70" s="60"/>
      <c r="L70" s="61"/>
      <c r="M70" s="61"/>
      <c r="N70" s="61"/>
      <c r="O70" s="61"/>
      <c r="P70" s="61" t="s">
        <v>20</v>
      </c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7"/>
      <c r="AQ70" s="59" t="s">
        <v>107</v>
      </c>
      <c r="AR70" s="61"/>
      <c r="AS70" s="61"/>
      <c r="AT70" s="61"/>
      <c r="AU70" s="61"/>
      <c r="AV70" s="61"/>
      <c r="AW70" s="61"/>
      <c r="AX70" s="61"/>
      <c r="AY70" s="61"/>
      <c r="AZ70" s="61"/>
      <c r="BA70" s="61"/>
      <c r="BB70" s="61"/>
      <c r="BC70" s="61"/>
      <c r="BD70" s="61"/>
      <c r="BE70" s="61"/>
      <c r="BF70" s="61"/>
      <c r="BG70" s="61"/>
      <c r="BH70" s="61"/>
      <c r="BI70" s="61"/>
      <c r="BJ70" s="61"/>
      <c r="BK70" s="61"/>
      <c r="BL70" s="61"/>
      <c r="BM70" s="61"/>
      <c r="BN70" s="61"/>
      <c r="BO70" s="61"/>
      <c r="BP70" s="61"/>
      <c r="BQ70" s="61"/>
      <c r="BR70" s="61"/>
      <c r="BS70" s="61"/>
      <c r="BT70" s="61"/>
      <c r="BU70" s="61"/>
      <c r="BV70" s="61"/>
      <c r="BW70" s="67"/>
      <c r="BX70" s="57" t="s">
        <v>37</v>
      </c>
      <c r="BY70" s="63">
        <v>0.33333333333333331</v>
      </c>
      <c r="BZ70" s="64">
        <v>0.75</v>
      </c>
    </row>
    <row r="71" spans="2:78" customFormat="1" x14ac:dyDescent="0.25">
      <c r="B71" s="57" t="s">
        <v>35</v>
      </c>
      <c r="C71" s="57" t="s">
        <v>7</v>
      </c>
      <c r="D71" s="57" t="s">
        <v>22</v>
      </c>
      <c r="E71" s="57" t="s">
        <v>9</v>
      </c>
      <c r="F71" s="57" t="s">
        <v>34</v>
      </c>
      <c r="G71" s="58">
        <v>780</v>
      </c>
      <c r="H71" s="58">
        <v>778</v>
      </c>
      <c r="I71" s="67"/>
      <c r="J71" s="59" t="s">
        <v>107</v>
      </c>
      <c r="K71" s="60"/>
      <c r="L71" s="61"/>
      <c r="M71" s="61"/>
      <c r="N71" s="61"/>
      <c r="O71" s="61"/>
      <c r="P71" s="61"/>
      <c r="Q71" s="61" t="s">
        <v>20</v>
      </c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7"/>
      <c r="AQ71" s="59" t="s">
        <v>107</v>
      </c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61"/>
      <c r="BD71" s="61"/>
      <c r="BE71" s="61"/>
      <c r="BF71" s="61"/>
      <c r="BG71" s="61"/>
      <c r="BH71" s="61"/>
      <c r="BI71" s="61"/>
      <c r="BJ71" s="61"/>
      <c r="BK71" s="61"/>
      <c r="BL71" s="61"/>
      <c r="BM71" s="61"/>
      <c r="BN71" s="61"/>
      <c r="BO71" s="61"/>
      <c r="BP71" s="61"/>
      <c r="BQ71" s="61"/>
      <c r="BR71" s="61"/>
      <c r="BS71" s="61"/>
      <c r="BT71" s="61"/>
      <c r="BU71" s="61"/>
      <c r="BV71" s="61"/>
      <c r="BW71" s="67"/>
      <c r="BX71" s="57" t="s">
        <v>37</v>
      </c>
      <c r="BY71" s="63">
        <v>0.33333333333333331</v>
      </c>
      <c r="BZ71" s="64">
        <v>0.75</v>
      </c>
    </row>
    <row r="72" spans="2:78" customFormat="1" x14ac:dyDescent="0.25">
      <c r="B72" s="57" t="s">
        <v>35</v>
      </c>
      <c r="C72" s="57" t="s">
        <v>7</v>
      </c>
      <c r="D72" s="57" t="s">
        <v>22</v>
      </c>
      <c r="E72" s="57" t="s">
        <v>8</v>
      </c>
      <c r="F72" s="57" t="s">
        <v>34</v>
      </c>
      <c r="G72" s="58">
        <v>864</v>
      </c>
      <c r="H72" s="58">
        <v>867</v>
      </c>
      <c r="I72" s="67"/>
      <c r="J72" s="59" t="s">
        <v>107</v>
      </c>
      <c r="K72" s="60"/>
      <c r="L72" s="61"/>
      <c r="M72" s="61" t="s">
        <v>20</v>
      </c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7"/>
      <c r="AQ72" s="59" t="s">
        <v>107</v>
      </c>
      <c r="AR72" s="61"/>
      <c r="AS72" s="61"/>
      <c r="AT72" s="61"/>
      <c r="AU72" s="61"/>
      <c r="AV72" s="61"/>
      <c r="AW72" s="68"/>
      <c r="AX72" s="68"/>
      <c r="AY72" s="68"/>
      <c r="AZ72" s="68"/>
      <c r="BA72" s="68"/>
      <c r="BB72" s="61"/>
      <c r="BC72" s="61"/>
      <c r="BD72" s="61"/>
      <c r="BE72" s="61"/>
      <c r="BF72" s="61"/>
      <c r="BG72" s="61"/>
      <c r="BH72" s="61"/>
      <c r="BI72" s="61"/>
      <c r="BJ72" s="61"/>
      <c r="BK72" s="61"/>
      <c r="BL72" s="61"/>
      <c r="BM72" s="61"/>
      <c r="BN72" s="61"/>
      <c r="BO72" s="61"/>
      <c r="BP72" s="61"/>
      <c r="BQ72" s="61"/>
      <c r="BR72" s="61"/>
      <c r="BS72" s="61"/>
      <c r="BT72" s="61"/>
      <c r="BU72" s="61"/>
      <c r="BV72" s="61"/>
      <c r="BW72" s="67"/>
      <c r="BX72" s="57" t="s">
        <v>37</v>
      </c>
      <c r="BY72" s="63">
        <v>0.33333333333333331</v>
      </c>
      <c r="BZ72" s="64">
        <v>0.75</v>
      </c>
    </row>
    <row r="73" spans="2:78" customFormat="1" x14ac:dyDescent="0.25">
      <c r="B73" s="57" t="s">
        <v>35</v>
      </c>
      <c r="C73" s="57" t="s">
        <v>7</v>
      </c>
      <c r="D73" s="57" t="s">
        <v>22</v>
      </c>
      <c r="E73" s="57" t="s">
        <v>8</v>
      </c>
      <c r="F73" s="57" t="s">
        <v>34</v>
      </c>
      <c r="G73" s="58">
        <v>867</v>
      </c>
      <c r="H73" s="58">
        <v>869</v>
      </c>
      <c r="I73" s="67"/>
      <c r="J73" s="59" t="s">
        <v>107</v>
      </c>
      <c r="K73" s="60"/>
      <c r="L73" s="61"/>
      <c r="M73" s="61"/>
      <c r="N73" s="61" t="s">
        <v>20</v>
      </c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7"/>
      <c r="AQ73" s="59" t="s">
        <v>107</v>
      </c>
      <c r="AR73" s="61"/>
      <c r="AS73" s="61"/>
      <c r="AT73" s="61"/>
      <c r="AU73" s="61"/>
      <c r="AV73" s="61"/>
      <c r="AW73" s="68"/>
      <c r="AX73" s="68"/>
      <c r="AY73" s="68"/>
      <c r="AZ73" s="68"/>
      <c r="BA73" s="68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1"/>
      <c r="BS73" s="61"/>
      <c r="BT73" s="61"/>
      <c r="BU73" s="61"/>
      <c r="BV73" s="61"/>
      <c r="BW73" s="67"/>
      <c r="BX73" s="57" t="s">
        <v>37</v>
      </c>
      <c r="BY73" s="63">
        <v>0.33333333333333331</v>
      </c>
      <c r="BZ73" s="64">
        <v>0.75</v>
      </c>
    </row>
    <row r="74" spans="2:78" customFormat="1" x14ac:dyDescent="0.25">
      <c r="B74" s="57" t="s">
        <v>35</v>
      </c>
      <c r="C74" s="57" t="s">
        <v>7</v>
      </c>
      <c r="D74" s="57" t="s">
        <v>22</v>
      </c>
      <c r="E74" s="57" t="s">
        <v>8</v>
      </c>
      <c r="F74" s="57" t="s">
        <v>34</v>
      </c>
      <c r="G74" s="58">
        <v>869</v>
      </c>
      <c r="H74" s="58">
        <v>871</v>
      </c>
      <c r="I74" s="67"/>
      <c r="J74" s="59" t="s">
        <v>107</v>
      </c>
      <c r="K74" s="60"/>
      <c r="L74" s="61"/>
      <c r="M74" s="61"/>
      <c r="N74" s="61"/>
      <c r="O74" s="61" t="s">
        <v>20</v>
      </c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7"/>
      <c r="AQ74" s="59" t="s">
        <v>107</v>
      </c>
      <c r="AR74" s="61"/>
      <c r="AS74" s="61"/>
      <c r="AT74" s="61"/>
      <c r="AU74" s="61"/>
      <c r="AV74" s="61"/>
      <c r="AW74" s="68"/>
      <c r="AX74" s="68"/>
      <c r="AY74" s="68"/>
      <c r="AZ74" s="68"/>
      <c r="BA74" s="68"/>
      <c r="BB74" s="61"/>
      <c r="BC74" s="61"/>
      <c r="BD74" s="61"/>
      <c r="BE74" s="61"/>
      <c r="BF74" s="61"/>
      <c r="BG74" s="61"/>
      <c r="BH74" s="61"/>
      <c r="BI74" s="61"/>
      <c r="BJ74" s="61"/>
      <c r="BK74" s="61"/>
      <c r="BL74" s="61"/>
      <c r="BM74" s="61"/>
      <c r="BN74" s="61"/>
      <c r="BO74" s="61"/>
      <c r="BP74" s="61"/>
      <c r="BQ74" s="61"/>
      <c r="BR74" s="61"/>
      <c r="BS74" s="61"/>
      <c r="BT74" s="61"/>
      <c r="BU74" s="61"/>
      <c r="BV74" s="61"/>
      <c r="BW74" s="67"/>
      <c r="BX74" s="57" t="s">
        <v>37</v>
      </c>
      <c r="BY74" s="63">
        <v>0.33333333333333331</v>
      </c>
      <c r="BZ74" s="64">
        <v>0.75</v>
      </c>
    </row>
    <row r="75" spans="2:78" customFormat="1" x14ac:dyDescent="0.25">
      <c r="B75" s="57" t="s">
        <v>35</v>
      </c>
      <c r="C75" s="57" t="s">
        <v>7</v>
      </c>
      <c r="D75" s="57" t="s">
        <v>22</v>
      </c>
      <c r="E75" s="57" t="s">
        <v>8</v>
      </c>
      <c r="F75" s="57" t="s">
        <v>34</v>
      </c>
      <c r="G75" s="58">
        <v>871</v>
      </c>
      <c r="H75" s="58">
        <v>873</v>
      </c>
      <c r="I75" s="67"/>
      <c r="J75" s="59" t="s">
        <v>107</v>
      </c>
      <c r="K75" s="60"/>
      <c r="L75" s="61"/>
      <c r="M75" s="61"/>
      <c r="N75" s="61"/>
      <c r="O75" s="61"/>
      <c r="P75" s="61" t="s">
        <v>20</v>
      </c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7"/>
      <c r="AQ75" s="59" t="s">
        <v>107</v>
      </c>
      <c r="AR75" s="61"/>
      <c r="AS75" s="61"/>
      <c r="AT75" s="61"/>
      <c r="AU75" s="61"/>
      <c r="AV75" s="61"/>
      <c r="AW75" s="68"/>
      <c r="AX75" s="68"/>
      <c r="AY75" s="68"/>
      <c r="AZ75" s="68"/>
      <c r="BA75" s="68"/>
      <c r="BB75" s="61"/>
      <c r="BC75" s="61"/>
      <c r="BD75" s="61"/>
      <c r="BE75" s="61"/>
      <c r="BF75" s="61"/>
      <c r="BG75" s="61"/>
      <c r="BH75" s="61"/>
      <c r="BI75" s="61"/>
      <c r="BJ75" s="61"/>
      <c r="BK75" s="61"/>
      <c r="BL75" s="61"/>
      <c r="BM75" s="61"/>
      <c r="BN75" s="61"/>
      <c r="BO75" s="61"/>
      <c r="BP75" s="61"/>
      <c r="BQ75" s="61"/>
      <c r="BR75" s="61"/>
      <c r="BS75" s="61"/>
      <c r="BT75" s="61"/>
      <c r="BU75" s="61"/>
      <c r="BV75" s="61"/>
      <c r="BW75" s="67"/>
      <c r="BX75" s="57" t="s">
        <v>37</v>
      </c>
      <c r="BY75" s="63">
        <v>0.33333333333333331</v>
      </c>
      <c r="BZ75" s="64">
        <v>0.75</v>
      </c>
    </row>
    <row r="76" spans="2:78" customFormat="1" x14ac:dyDescent="0.25">
      <c r="B76" s="57" t="s">
        <v>35</v>
      </c>
      <c r="C76" s="57" t="s">
        <v>7</v>
      </c>
      <c r="D76" s="57" t="s">
        <v>22</v>
      </c>
      <c r="E76" s="57" t="s">
        <v>8</v>
      </c>
      <c r="F76" s="57" t="s">
        <v>34</v>
      </c>
      <c r="G76" s="58">
        <v>873</v>
      </c>
      <c r="H76" s="58">
        <v>875</v>
      </c>
      <c r="I76" s="67"/>
      <c r="J76" s="59" t="s">
        <v>107</v>
      </c>
      <c r="K76" s="60"/>
      <c r="L76" s="61"/>
      <c r="M76" s="61"/>
      <c r="N76" s="61"/>
      <c r="O76" s="61"/>
      <c r="P76" s="61"/>
      <c r="Q76" s="61" t="s">
        <v>20</v>
      </c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61"/>
      <c r="AJ76" s="61"/>
      <c r="AK76" s="61"/>
      <c r="AL76" s="61"/>
      <c r="AM76" s="61"/>
      <c r="AN76" s="61"/>
      <c r="AO76" s="61"/>
      <c r="AP76" s="67"/>
      <c r="AQ76" s="59" t="s">
        <v>107</v>
      </c>
      <c r="AR76" s="61"/>
      <c r="AS76" s="61"/>
      <c r="AT76" s="61"/>
      <c r="AU76" s="61"/>
      <c r="AV76" s="61"/>
      <c r="AW76" s="68"/>
      <c r="AX76" s="68"/>
      <c r="AY76" s="68"/>
      <c r="AZ76" s="68"/>
      <c r="BA76" s="68"/>
      <c r="BB76" s="61"/>
      <c r="BC76" s="61"/>
      <c r="BD76" s="61"/>
      <c r="BE76" s="61"/>
      <c r="BF76" s="61"/>
      <c r="BG76" s="61"/>
      <c r="BH76" s="61"/>
      <c r="BI76" s="61"/>
      <c r="BJ76" s="61"/>
      <c r="BK76" s="61"/>
      <c r="BL76" s="61"/>
      <c r="BM76" s="61"/>
      <c r="BN76" s="61"/>
      <c r="BO76" s="61"/>
      <c r="BP76" s="61"/>
      <c r="BQ76" s="61"/>
      <c r="BR76" s="61"/>
      <c r="BS76" s="61"/>
      <c r="BT76" s="61"/>
      <c r="BU76" s="61"/>
      <c r="BV76" s="61"/>
      <c r="BW76" s="67"/>
      <c r="BX76" s="57" t="s">
        <v>37</v>
      </c>
      <c r="BY76" s="63">
        <v>0.33333333333333331</v>
      </c>
      <c r="BZ76" s="64">
        <v>0.75</v>
      </c>
    </row>
    <row r="77" spans="2:78" customFormat="1" x14ac:dyDescent="0.25">
      <c r="B77" s="57" t="s">
        <v>35</v>
      </c>
      <c r="C77" s="57" t="s">
        <v>7</v>
      </c>
      <c r="D77" s="57" t="s">
        <v>22</v>
      </c>
      <c r="E77" s="57" t="s">
        <v>9</v>
      </c>
      <c r="F77" s="57" t="s">
        <v>34</v>
      </c>
      <c r="G77" s="58">
        <v>742</v>
      </c>
      <c r="H77" s="58">
        <v>740</v>
      </c>
      <c r="I77" s="67"/>
      <c r="J77" s="59" t="s">
        <v>107</v>
      </c>
      <c r="K77" s="60"/>
      <c r="L77" s="61"/>
      <c r="M77" s="61" t="s">
        <v>20</v>
      </c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7"/>
      <c r="AQ77" s="59" t="s">
        <v>107</v>
      </c>
      <c r="AR77" s="61"/>
      <c r="AS77" s="61"/>
      <c r="AT77" s="61"/>
      <c r="AU77" s="61"/>
      <c r="AV77" s="61"/>
      <c r="AW77" s="68"/>
      <c r="AX77" s="68"/>
      <c r="AY77" s="68"/>
      <c r="AZ77" s="68"/>
      <c r="BA77" s="68"/>
      <c r="BB77" s="61"/>
      <c r="BC77" s="61"/>
      <c r="BD77" s="61"/>
      <c r="BE77" s="61"/>
      <c r="BF77" s="61"/>
      <c r="BG77" s="61"/>
      <c r="BH77" s="61"/>
      <c r="BI77" s="61"/>
      <c r="BJ77" s="61"/>
      <c r="BK77" s="61"/>
      <c r="BL77" s="61"/>
      <c r="BM77" s="61"/>
      <c r="BN77" s="61"/>
      <c r="BO77" s="61"/>
      <c r="BP77" s="61"/>
      <c r="BQ77" s="61"/>
      <c r="BR77" s="61"/>
      <c r="BS77" s="61"/>
      <c r="BT77" s="61"/>
      <c r="BU77" s="61"/>
      <c r="BV77" s="61"/>
      <c r="BW77" s="67"/>
      <c r="BX77" s="57" t="s">
        <v>37</v>
      </c>
      <c r="BY77" s="63">
        <v>0.33333333333333331</v>
      </c>
      <c r="BZ77" s="64">
        <v>0.75</v>
      </c>
    </row>
    <row r="78" spans="2:78" customFormat="1" x14ac:dyDescent="0.25">
      <c r="B78" s="57" t="s">
        <v>35</v>
      </c>
      <c r="C78" s="57" t="s">
        <v>7</v>
      </c>
      <c r="D78" s="57" t="s">
        <v>22</v>
      </c>
      <c r="E78" s="57" t="s">
        <v>9</v>
      </c>
      <c r="F78" s="57" t="s">
        <v>34</v>
      </c>
      <c r="G78" s="58">
        <v>740</v>
      </c>
      <c r="H78" s="58">
        <v>737</v>
      </c>
      <c r="I78" s="67"/>
      <c r="J78" s="59" t="s">
        <v>107</v>
      </c>
      <c r="K78" s="60"/>
      <c r="L78" s="61"/>
      <c r="M78" s="61"/>
      <c r="N78" s="61" t="s">
        <v>20</v>
      </c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61"/>
      <c r="AN78" s="61"/>
      <c r="AO78" s="61"/>
      <c r="AP78" s="67"/>
      <c r="AQ78" s="59" t="s">
        <v>107</v>
      </c>
      <c r="AR78" s="61"/>
      <c r="AS78" s="61"/>
      <c r="AT78" s="61"/>
      <c r="AU78" s="61"/>
      <c r="AV78" s="61"/>
      <c r="AW78" s="68"/>
      <c r="AX78" s="68"/>
      <c r="AY78" s="68"/>
      <c r="AZ78" s="68"/>
      <c r="BA78" s="68"/>
      <c r="BB78" s="61"/>
      <c r="BC78" s="61"/>
      <c r="BD78" s="61"/>
      <c r="BE78" s="61"/>
      <c r="BF78" s="61"/>
      <c r="BG78" s="61"/>
      <c r="BH78" s="61"/>
      <c r="BI78" s="61"/>
      <c r="BJ78" s="61"/>
      <c r="BK78" s="61"/>
      <c r="BL78" s="61"/>
      <c r="BM78" s="61"/>
      <c r="BN78" s="61"/>
      <c r="BO78" s="61"/>
      <c r="BP78" s="61"/>
      <c r="BQ78" s="61"/>
      <c r="BR78" s="61"/>
      <c r="BS78" s="61"/>
      <c r="BT78" s="61"/>
      <c r="BU78" s="61"/>
      <c r="BV78" s="61"/>
      <c r="BW78" s="67"/>
      <c r="BX78" s="57" t="s">
        <v>37</v>
      </c>
      <c r="BY78" s="63">
        <v>0.33333333333333331</v>
      </c>
      <c r="BZ78" s="64">
        <v>0.75</v>
      </c>
    </row>
    <row r="79" spans="2:78" customFormat="1" x14ac:dyDescent="0.25">
      <c r="B79" s="57" t="s">
        <v>35</v>
      </c>
      <c r="C79" s="57" t="s">
        <v>7</v>
      </c>
      <c r="D79" s="57" t="s">
        <v>22</v>
      </c>
      <c r="E79" s="57" t="s">
        <v>9</v>
      </c>
      <c r="F79" s="57" t="s">
        <v>34</v>
      </c>
      <c r="G79" s="58">
        <v>737</v>
      </c>
      <c r="H79" s="58">
        <v>734</v>
      </c>
      <c r="I79" s="67"/>
      <c r="J79" s="59" t="s">
        <v>107</v>
      </c>
      <c r="K79" s="60"/>
      <c r="L79" s="61"/>
      <c r="M79" s="61"/>
      <c r="N79" s="61"/>
      <c r="O79" s="61" t="s">
        <v>20</v>
      </c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61"/>
      <c r="AP79" s="67"/>
      <c r="AQ79" s="59" t="s">
        <v>107</v>
      </c>
      <c r="AR79" s="61"/>
      <c r="AS79" s="61"/>
      <c r="AT79" s="61"/>
      <c r="AU79" s="61"/>
      <c r="AV79" s="61"/>
      <c r="AW79" s="68"/>
      <c r="AX79" s="68"/>
      <c r="AY79" s="68"/>
      <c r="AZ79" s="68"/>
      <c r="BA79" s="68"/>
      <c r="BB79" s="61"/>
      <c r="BC79" s="61"/>
      <c r="BD79" s="61"/>
      <c r="BE79" s="61"/>
      <c r="BF79" s="61"/>
      <c r="BG79" s="61"/>
      <c r="BH79" s="61"/>
      <c r="BI79" s="61"/>
      <c r="BJ79" s="61"/>
      <c r="BK79" s="61"/>
      <c r="BL79" s="61"/>
      <c r="BM79" s="61"/>
      <c r="BN79" s="61"/>
      <c r="BO79" s="61"/>
      <c r="BP79" s="61"/>
      <c r="BQ79" s="61"/>
      <c r="BR79" s="61"/>
      <c r="BS79" s="61"/>
      <c r="BT79" s="61"/>
      <c r="BU79" s="61"/>
      <c r="BV79" s="61"/>
      <c r="BW79" s="67"/>
      <c r="BX79" s="57" t="s">
        <v>37</v>
      </c>
      <c r="BY79" s="63">
        <v>0.33333333333333331</v>
      </c>
      <c r="BZ79" s="64">
        <v>0.75</v>
      </c>
    </row>
    <row r="80" spans="2:78" customFormat="1" x14ac:dyDescent="0.25">
      <c r="B80" s="57" t="s">
        <v>35</v>
      </c>
      <c r="C80" s="57" t="s">
        <v>7</v>
      </c>
      <c r="D80" s="57" t="s">
        <v>22</v>
      </c>
      <c r="E80" s="57" t="s">
        <v>9</v>
      </c>
      <c r="F80" s="57" t="s">
        <v>34</v>
      </c>
      <c r="G80" s="58">
        <v>734</v>
      </c>
      <c r="H80" s="58">
        <v>731</v>
      </c>
      <c r="I80" s="67"/>
      <c r="J80" s="59" t="s">
        <v>107</v>
      </c>
      <c r="K80" s="60"/>
      <c r="L80" s="61"/>
      <c r="M80" s="61"/>
      <c r="N80" s="61"/>
      <c r="O80" s="61"/>
      <c r="P80" s="61" t="s">
        <v>20</v>
      </c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61"/>
      <c r="AP80" s="67"/>
      <c r="AQ80" s="59" t="s">
        <v>107</v>
      </c>
      <c r="AR80" s="61"/>
      <c r="AS80" s="61"/>
      <c r="AT80" s="61"/>
      <c r="AU80" s="61"/>
      <c r="AV80" s="61"/>
      <c r="AW80" s="68"/>
      <c r="AX80" s="68"/>
      <c r="AY80" s="68"/>
      <c r="AZ80" s="68"/>
      <c r="BA80" s="68"/>
      <c r="BB80" s="61"/>
      <c r="BC80" s="61"/>
      <c r="BD80" s="61"/>
      <c r="BE80" s="61"/>
      <c r="BF80" s="61"/>
      <c r="BG80" s="61"/>
      <c r="BH80" s="61"/>
      <c r="BI80" s="61"/>
      <c r="BJ80" s="61"/>
      <c r="BK80" s="61"/>
      <c r="BL80" s="61"/>
      <c r="BM80" s="61"/>
      <c r="BN80" s="61"/>
      <c r="BO80" s="61"/>
      <c r="BP80" s="61"/>
      <c r="BQ80" s="61"/>
      <c r="BR80" s="61"/>
      <c r="BS80" s="61"/>
      <c r="BT80" s="61"/>
      <c r="BU80" s="61"/>
      <c r="BV80" s="61"/>
      <c r="BW80" s="67"/>
      <c r="BX80" s="57" t="s">
        <v>37</v>
      </c>
      <c r="BY80" s="63">
        <v>0.33333333333333331</v>
      </c>
      <c r="BZ80" s="64">
        <v>0.75</v>
      </c>
    </row>
    <row r="81" spans="2:78" customFormat="1" x14ac:dyDescent="0.25">
      <c r="B81" s="57" t="s">
        <v>35</v>
      </c>
      <c r="C81" s="57" t="s">
        <v>7</v>
      </c>
      <c r="D81" s="57" t="s">
        <v>22</v>
      </c>
      <c r="E81" s="57" t="s">
        <v>9</v>
      </c>
      <c r="F81" s="57" t="s">
        <v>34</v>
      </c>
      <c r="G81" s="58">
        <v>731</v>
      </c>
      <c r="H81" s="58">
        <v>728</v>
      </c>
      <c r="I81" s="67"/>
      <c r="J81" s="59" t="s">
        <v>107</v>
      </c>
      <c r="K81" s="60"/>
      <c r="L81" s="61"/>
      <c r="M81" s="61"/>
      <c r="N81" s="61"/>
      <c r="O81" s="61"/>
      <c r="P81" s="61"/>
      <c r="Q81" s="61" t="s">
        <v>20</v>
      </c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7"/>
      <c r="AQ81" s="59" t="s">
        <v>107</v>
      </c>
      <c r="AR81" s="61"/>
      <c r="AS81" s="61"/>
      <c r="AT81" s="61"/>
      <c r="AU81" s="61"/>
      <c r="AV81" s="61"/>
      <c r="AW81" s="68"/>
      <c r="AX81" s="68"/>
      <c r="AY81" s="68"/>
      <c r="AZ81" s="68"/>
      <c r="BA81" s="68"/>
      <c r="BB81" s="61"/>
      <c r="BC81" s="61"/>
      <c r="BD81" s="61"/>
      <c r="BE81" s="61"/>
      <c r="BF81" s="61"/>
      <c r="BG81" s="61"/>
      <c r="BH81" s="61"/>
      <c r="BI81" s="61"/>
      <c r="BJ81" s="61"/>
      <c r="BK81" s="61"/>
      <c r="BL81" s="61"/>
      <c r="BM81" s="61"/>
      <c r="BN81" s="61"/>
      <c r="BO81" s="61"/>
      <c r="BP81" s="61"/>
      <c r="BQ81" s="61"/>
      <c r="BR81" s="61"/>
      <c r="BS81" s="61"/>
      <c r="BT81" s="61"/>
      <c r="BU81" s="61"/>
      <c r="BV81" s="61"/>
      <c r="BW81" s="67"/>
      <c r="BX81" s="57" t="s">
        <v>37</v>
      </c>
      <c r="BY81" s="63">
        <v>0.33333333333333331</v>
      </c>
      <c r="BZ81" s="64">
        <v>0.75</v>
      </c>
    </row>
    <row r="82" spans="2:78" ht="15" customHeight="1" x14ac:dyDescent="0.25">
      <c r="B82" s="40" t="s">
        <v>35</v>
      </c>
      <c r="C82" s="40" t="s">
        <v>26</v>
      </c>
      <c r="D82" s="40" t="s">
        <v>22</v>
      </c>
      <c r="E82" s="40" t="s">
        <v>23</v>
      </c>
      <c r="F82" s="40" t="s">
        <v>36</v>
      </c>
      <c r="G82" s="42">
        <v>0</v>
      </c>
      <c r="H82" s="42">
        <v>7.6</v>
      </c>
      <c r="I82" s="11"/>
      <c r="J82" s="40" t="s">
        <v>151</v>
      </c>
      <c r="K82" s="40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 t="s">
        <v>20</v>
      </c>
      <c r="AB82" s="26" t="s">
        <v>20</v>
      </c>
      <c r="AC82" s="26" t="s">
        <v>20</v>
      </c>
      <c r="AD82" s="26" t="s">
        <v>20</v>
      </c>
      <c r="AE82" s="26" t="s">
        <v>20</v>
      </c>
      <c r="AF82" s="26"/>
      <c r="AG82" s="26"/>
      <c r="AH82" s="26" t="s">
        <v>20</v>
      </c>
      <c r="AI82" s="26" t="s">
        <v>20</v>
      </c>
      <c r="AJ82" s="26" t="s">
        <v>20</v>
      </c>
      <c r="AK82" s="26" t="s">
        <v>20</v>
      </c>
      <c r="AL82" s="26" t="s">
        <v>20</v>
      </c>
      <c r="AM82" s="26"/>
      <c r="AN82" s="26"/>
      <c r="AO82" s="26" t="s">
        <v>20</v>
      </c>
      <c r="AP82" s="11"/>
      <c r="AQ82" s="44" t="str">
        <f t="shared" ref="AQ82:AQ86" si="1">J82</f>
        <v>Monitoramento de Canteiro Central e Faixa de Domínio</v>
      </c>
      <c r="AR82" s="40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11"/>
      <c r="BX82" s="40" t="s">
        <v>37</v>
      </c>
      <c r="BY82" s="48">
        <v>0.33333333333333331</v>
      </c>
      <c r="BZ82" s="41">
        <v>0.75</v>
      </c>
    </row>
    <row r="83" spans="2:78" customFormat="1" x14ac:dyDescent="0.25">
      <c r="B83" s="40" t="s">
        <v>35</v>
      </c>
      <c r="C83" s="57" t="s">
        <v>7</v>
      </c>
      <c r="D83" s="57" t="s">
        <v>22</v>
      </c>
      <c r="E83" s="57" t="s">
        <v>23</v>
      </c>
      <c r="F83" s="57" t="s">
        <v>36</v>
      </c>
      <c r="G83" s="58">
        <v>477</v>
      </c>
      <c r="H83" s="58">
        <v>688</v>
      </c>
      <c r="J83" s="40" t="s">
        <v>151</v>
      </c>
      <c r="K83" s="60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 t="s">
        <v>20</v>
      </c>
      <c r="AB83" s="26" t="s">
        <v>20</v>
      </c>
      <c r="AC83" s="26" t="s">
        <v>20</v>
      </c>
      <c r="AD83" s="26" t="s">
        <v>20</v>
      </c>
      <c r="AE83" s="26" t="s">
        <v>20</v>
      </c>
      <c r="AF83" s="26"/>
      <c r="AG83" s="26"/>
      <c r="AH83" s="26" t="s">
        <v>20</v>
      </c>
      <c r="AI83" s="26" t="s">
        <v>20</v>
      </c>
      <c r="AJ83" s="26" t="s">
        <v>20</v>
      </c>
      <c r="AK83" s="26" t="s">
        <v>20</v>
      </c>
      <c r="AL83" s="26" t="s">
        <v>20</v>
      </c>
      <c r="AM83" s="26"/>
      <c r="AN83" s="26"/>
      <c r="AO83" s="26" t="s">
        <v>20</v>
      </c>
      <c r="AQ83" s="59" t="str">
        <f t="shared" si="1"/>
        <v>Monitoramento de Canteiro Central e Faixa de Domínio</v>
      </c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  <c r="BR83" s="62"/>
      <c r="BS83" s="62"/>
      <c r="BT83" s="62"/>
      <c r="BU83" s="62"/>
      <c r="BV83" s="62"/>
      <c r="BX83" s="57" t="s">
        <v>37</v>
      </c>
      <c r="BY83" s="63">
        <v>0.33333333333333331</v>
      </c>
      <c r="BZ83" s="64">
        <v>0.75</v>
      </c>
    </row>
    <row r="84" spans="2:78" customFormat="1" x14ac:dyDescent="0.25">
      <c r="B84" s="40" t="s">
        <v>35</v>
      </c>
      <c r="C84" s="57" t="s">
        <v>25</v>
      </c>
      <c r="D84" s="57" t="s">
        <v>22</v>
      </c>
      <c r="E84" s="57" t="s">
        <v>23</v>
      </c>
      <c r="F84" s="57" t="s">
        <v>36</v>
      </c>
      <c r="G84" s="58">
        <v>688</v>
      </c>
      <c r="H84" s="58">
        <v>898</v>
      </c>
      <c r="J84" s="40" t="s">
        <v>151</v>
      </c>
      <c r="K84" s="60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 t="s">
        <v>20</v>
      </c>
      <c r="AB84" s="26" t="s">
        <v>20</v>
      </c>
      <c r="AC84" s="26" t="s">
        <v>20</v>
      </c>
      <c r="AD84" s="26" t="s">
        <v>20</v>
      </c>
      <c r="AE84" s="26" t="s">
        <v>20</v>
      </c>
      <c r="AF84" s="26"/>
      <c r="AG84" s="26"/>
      <c r="AH84" s="26" t="s">
        <v>20</v>
      </c>
      <c r="AI84" s="26" t="s">
        <v>20</v>
      </c>
      <c r="AJ84" s="26" t="s">
        <v>20</v>
      </c>
      <c r="AK84" s="26" t="s">
        <v>20</v>
      </c>
      <c r="AL84" s="26" t="s">
        <v>20</v>
      </c>
      <c r="AM84" s="26"/>
      <c r="AN84" s="26"/>
      <c r="AO84" s="26" t="s">
        <v>20</v>
      </c>
      <c r="AQ84" s="59" t="str">
        <f t="shared" si="1"/>
        <v>Monitoramento de Canteiro Central e Faixa de Domínio</v>
      </c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  <c r="BR84" s="62"/>
      <c r="BS84" s="62"/>
      <c r="BT84" s="62"/>
      <c r="BU84" s="62"/>
      <c r="BV84" s="62"/>
      <c r="BX84" s="57" t="s">
        <v>37</v>
      </c>
      <c r="BY84" s="63">
        <v>0.33333333333333331</v>
      </c>
      <c r="BZ84" s="64">
        <v>0.75</v>
      </c>
    </row>
    <row r="85" spans="2:78" customFormat="1" x14ac:dyDescent="0.25">
      <c r="B85" s="40" t="s">
        <v>35</v>
      </c>
      <c r="C85" s="57" t="s">
        <v>7</v>
      </c>
      <c r="D85" s="57" t="s">
        <v>22</v>
      </c>
      <c r="E85" s="57" t="s">
        <v>23</v>
      </c>
      <c r="F85" s="57" t="s">
        <v>36</v>
      </c>
      <c r="G85" s="58">
        <v>898</v>
      </c>
      <c r="H85" s="58">
        <v>949</v>
      </c>
      <c r="J85" s="40" t="s">
        <v>151</v>
      </c>
      <c r="K85" s="60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 t="s">
        <v>20</v>
      </c>
      <c r="AB85" s="26" t="s">
        <v>20</v>
      </c>
      <c r="AC85" s="26" t="s">
        <v>20</v>
      </c>
      <c r="AD85" s="26" t="s">
        <v>20</v>
      </c>
      <c r="AE85" s="26" t="s">
        <v>20</v>
      </c>
      <c r="AF85" s="26"/>
      <c r="AG85" s="26"/>
      <c r="AH85" s="26" t="s">
        <v>20</v>
      </c>
      <c r="AI85" s="26" t="s">
        <v>20</v>
      </c>
      <c r="AJ85" s="26" t="s">
        <v>20</v>
      </c>
      <c r="AK85" s="26" t="s">
        <v>20</v>
      </c>
      <c r="AL85" s="26" t="s">
        <v>20</v>
      </c>
      <c r="AM85" s="26"/>
      <c r="AN85" s="26"/>
      <c r="AO85" s="26" t="s">
        <v>20</v>
      </c>
      <c r="AQ85" s="59" t="str">
        <f t="shared" si="1"/>
        <v>Monitoramento de Canteiro Central e Faixa de Domínio</v>
      </c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  <c r="BR85" s="62"/>
      <c r="BS85" s="62"/>
      <c r="BT85" s="62"/>
      <c r="BU85" s="62"/>
      <c r="BV85" s="62"/>
      <c r="BX85" s="57" t="s">
        <v>37</v>
      </c>
      <c r="BY85" s="63">
        <v>0.33333333333333331</v>
      </c>
      <c r="BZ85" s="64">
        <v>0.75</v>
      </c>
    </row>
    <row r="86" spans="2:78" customFormat="1" x14ac:dyDescent="0.25">
      <c r="B86" s="40" t="s">
        <v>35</v>
      </c>
      <c r="C86" s="57" t="s">
        <v>25</v>
      </c>
      <c r="D86" s="57" t="s">
        <v>22</v>
      </c>
      <c r="E86" s="57" t="s">
        <v>23</v>
      </c>
      <c r="F86" s="57" t="s">
        <v>36</v>
      </c>
      <c r="G86" s="58">
        <v>0</v>
      </c>
      <c r="H86" s="58">
        <v>90.4</v>
      </c>
      <c r="J86" s="40" t="s">
        <v>151</v>
      </c>
      <c r="K86" s="60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 t="s">
        <v>20</v>
      </c>
      <c r="AB86" s="26" t="s">
        <v>20</v>
      </c>
      <c r="AC86" s="26" t="s">
        <v>20</v>
      </c>
      <c r="AD86" s="26" t="s">
        <v>20</v>
      </c>
      <c r="AE86" s="26" t="s">
        <v>20</v>
      </c>
      <c r="AF86" s="26"/>
      <c r="AG86" s="26"/>
      <c r="AH86" s="26" t="s">
        <v>20</v>
      </c>
      <c r="AI86" s="26" t="s">
        <v>20</v>
      </c>
      <c r="AJ86" s="26" t="s">
        <v>20</v>
      </c>
      <c r="AK86" s="26" t="s">
        <v>20</v>
      </c>
      <c r="AL86" s="26" t="s">
        <v>20</v>
      </c>
      <c r="AM86" s="26"/>
      <c r="AN86" s="26"/>
      <c r="AO86" s="26" t="s">
        <v>20</v>
      </c>
      <c r="AQ86" s="59" t="str">
        <f t="shared" si="1"/>
        <v>Monitoramento de Canteiro Central e Faixa de Domínio</v>
      </c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62"/>
      <c r="BG86" s="62"/>
      <c r="BH86" s="62"/>
      <c r="BI86" s="62"/>
      <c r="BJ86" s="62"/>
      <c r="BK86" s="62"/>
      <c r="BL86" s="62"/>
      <c r="BM86" s="62"/>
      <c r="BN86" s="62"/>
      <c r="BO86" s="62"/>
      <c r="BP86" s="62"/>
      <c r="BQ86" s="62"/>
      <c r="BR86" s="62"/>
      <c r="BS86" s="62"/>
      <c r="BT86" s="62"/>
      <c r="BU86" s="62"/>
      <c r="BV86" s="62"/>
      <c r="BX86" s="57" t="s">
        <v>37</v>
      </c>
      <c r="BY86" s="63">
        <v>0.33333333333333331</v>
      </c>
      <c r="BZ86" s="64">
        <v>0.75</v>
      </c>
    </row>
    <row r="87" spans="2:78" customFormat="1" x14ac:dyDescent="0.25">
      <c r="B87" s="57" t="s">
        <v>103</v>
      </c>
      <c r="C87" s="57" t="s">
        <v>26</v>
      </c>
      <c r="D87" s="57" t="s">
        <v>22</v>
      </c>
      <c r="E87" s="57" t="s">
        <v>23</v>
      </c>
      <c r="F87" s="57" t="s">
        <v>24</v>
      </c>
      <c r="G87" s="58">
        <v>0</v>
      </c>
      <c r="H87" s="58">
        <v>7.6</v>
      </c>
      <c r="J87" s="59" t="s">
        <v>127</v>
      </c>
      <c r="K87" s="60"/>
      <c r="L87" s="61"/>
      <c r="M87" s="61" t="s">
        <v>20</v>
      </c>
      <c r="N87" s="61" t="s">
        <v>20</v>
      </c>
      <c r="O87" s="61" t="s">
        <v>20</v>
      </c>
      <c r="P87" s="61" t="s">
        <v>20</v>
      </c>
      <c r="Q87" s="61" t="s">
        <v>20</v>
      </c>
      <c r="R87" s="61"/>
      <c r="S87" s="61"/>
      <c r="T87" s="61" t="s">
        <v>20</v>
      </c>
      <c r="U87" s="61" t="s">
        <v>20</v>
      </c>
      <c r="V87" s="61" t="s">
        <v>20</v>
      </c>
      <c r="W87" s="61" t="s">
        <v>20</v>
      </c>
      <c r="X87" s="61" t="s">
        <v>20</v>
      </c>
      <c r="Y87" s="61"/>
      <c r="Z87" s="61"/>
      <c r="AA87" s="61" t="s">
        <v>20</v>
      </c>
      <c r="AB87" s="61" t="s">
        <v>20</v>
      </c>
      <c r="AC87" s="61" t="s">
        <v>20</v>
      </c>
      <c r="AD87" s="61" t="s">
        <v>20</v>
      </c>
      <c r="AE87" s="61" t="s">
        <v>20</v>
      </c>
      <c r="AF87" s="61"/>
      <c r="AG87" s="61"/>
      <c r="AH87" s="61" t="s">
        <v>20</v>
      </c>
      <c r="AI87" s="61" t="s">
        <v>20</v>
      </c>
      <c r="AJ87" s="61" t="s">
        <v>20</v>
      </c>
      <c r="AK87" s="61" t="s">
        <v>20</v>
      </c>
      <c r="AL87" s="61" t="s">
        <v>20</v>
      </c>
      <c r="AM87" s="61"/>
      <c r="AN87" s="61"/>
      <c r="AO87" s="61" t="s">
        <v>20</v>
      </c>
      <c r="AQ87" s="59" t="str">
        <f>J87</f>
        <v>Manutenção de Pavimento</v>
      </c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62"/>
      <c r="BQ87" s="62"/>
      <c r="BR87" s="62"/>
      <c r="BS87" s="62"/>
      <c r="BT87" s="62"/>
      <c r="BU87" s="62"/>
      <c r="BV87" s="62"/>
      <c r="BX87" s="57" t="s">
        <v>13</v>
      </c>
      <c r="BY87" s="63">
        <v>0.29166666666666669</v>
      </c>
      <c r="BZ87" s="64">
        <v>0.75</v>
      </c>
    </row>
    <row r="88" spans="2:78" customFormat="1" x14ac:dyDescent="0.25">
      <c r="B88" s="57" t="s">
        <v>103</v>
      </c>
      <c r="C88" s="57" t="s">
        <v>7</v>
      </c>
      <c r="D88" s="57" t="s">
        <v>22</v>
      </c>
      <c r="E88" s="57" t="s">
        <v>23</v>
      </c>
      <c r="F88" s="57" t="s">
        <v>24</v>
      </c>
      <c r="G88" s="58">
        <v>477</v>
      </c>
      <c r="H88" s="58">
        <v>898</v>
      </c>
      <c r="J88" s="59" t="s">
        <v>127</v>
      </c>
      <c r="K88" s="60"/>
      <c r="L88" s="26"/>
      <c r="M88" s="26" t="s">
        <v>20</v>
      </c>
      <c r="N88" s="26" t="s">
        <v>20</v>
      </c>
      <c r="O88" s="26" t="s">
        <v>20</v>
      </c>
      <c r="P88" s="26" t="s">
        <v>20</v>
      </c>
      <c r="Q88" s="26" t="s">
        <v>20</v>
      </c>
      <c r="R88" s="26"/>
      <c r="S88" s="26"/>
      <c r="T88" s="26" t="s">
        <v>20</v>
      </c>
      <c r="U88" s="61" t="s">
        <v>20</v>
      </c>
      <c r="V88" s="61" t="s">
        <v>20</v>
      </c>
      <c r="W88" s="61" t="s">
        <v>20</v>
      </c>
      <c r="X88" s="61" t="s">
        <v>20</v>
      </c>
      <c r="Y88" s="61"/>
      <c r="Z88" s="61"/>
      <c r="AA88" s="61" t="s">
        <v>20</v>
      </c>
      <c r="AB88" s="61" t="s">
        <v>20</v>
      </c>
      <c r="AC88" s="61" t="s">
        <v>20</v>
      </c>
      <c r="AD88" s="61" t="s">
        <v>20</v>
      </c>
      <c r="AE88" s="61" t="s">
        <v>20</v>
      </c>
      <c r="AF88" s="61"/>
      <c r="AG88" s="61"/>
      <c r="AH88" s="61" t="s">
        <v>20</v>
      </c>
      <c r="AI88" s="61" t="s">
        <v>20</v>
      </c>
      <c r="AJ88" s="61" t="s">
        <v>20</v>
      </c>
      <c r="AK88" s="61" t="s">
        <v>20</v>
      </c>
      <c r="AL88" s="61" t="s">
        <v>20</v>
      </c>
      <c r="AM88" s="61"/>
      <c r="AN88" s="61"/>
      <c r="AO88" s="61" t="s">
        <v>20</v>
      </c>
      <c r="AQ88" s="59" t="str">
        <f>J88</f>
        <v>Manutenção de Pavimento</v>
      </c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62"/>
      <c r="BP88" s="62"/>
      <c r="BQ88" s="62"/>
      <c r="BR88" s="62"/>
      <c r="BS88" s="62"/>
      <c r="BT88" s="62"/>
      <c r="BU88" s="62"/>
      <c r="BV88" s="62"/>
      <c r="BX88" s="57" t="s">
        <v>13</v>
      </c>
      <c r="BY88" s="63">
        <v>0.29166666666666669</v>
      </c>
      <c r="BZ88" s="64">
        <v>0.75</v>
      </c>
    </row>
    <row r="89" spans="2:78" customFormat="1" x14ac:dyDescent="0.25">
      <c r="B89" s="57" t="s">
        <v>103</v>
      </c>
      <c r="C89" s="57" t="s">
        <v>7</v>
      </c>
      <c r="D89" s="57" t="s">
        <v>22</v>
      </c>
      <c r="E89" s="57" t="s">
        <v>23</v>
      </c>
      <c r="F89" s="57" t="s">
        <v>24</v>
      </c>
      <c r="G89" s="58">
        <v>898</v>
      </c>
      <c r="H89" s="58">
        <v>949</v>
      </c>
      <c r="J89" s="59" t="s">
        <v>127</v>
      </c>
      <c r="K89" s="60"/>
      <c r="L89" s="26"/>
      <c r="M89" s="26" t="s">
        <v>20</v>
      </c>
      <c r="N89" s="26" t="s">
        <v>20</v>
      </c>
      <c r="O89" s="26" t="s">
        <v>20</v>
      </c>
      <c r="P89" s="26" t="s">
        <v>20</v>
      </c>
      <c r="Q89" s="26" t="s">
        <v>20</v>
      </c>
      <c r="R89" s="26"/>
      <c r="S89" s="26"/>
      <c r="T89" s="26" t="s">
        <v>20</v>
      </c>
      <c r="U89" s="61" t="s">
        <v>20</v>
      </c>
      <c r="V89" s="61" t="s">
        <v>20</v>
      </c>
      <c r="W89" s="61" t="s">
        <v>20</v>
      </c>
      <c r="X89" s="61" t="s">
        <v>20</v>
      </c>
      <c r="Y89" s="61"/>
      <c r="Z89" s="61"/>
      <c r="AA89" s="61" t="s">
        <v>20</v>
      </c>
      <c r="AB89" s="61" t="s">
        <v>20</v>
      </c>
      <c r="AC89" s="61" t="s">
        <v>20</v>
      </c>
      <c r="AD89" s="61" t="s">
        <v>20</v>
      </c>
      <c r="AE89" s="61" t="s">
        <v>20</v>
      </c>
      <c r="AF89" s="61"/>
      <c r="AG89" s="61"/>
      <c r="AH89" s="61" t="s">
        <v>20</v>
      </c>
      <c r="AI89" s="61" t="s">
        <v>20</v>
      </c>
      <c r="AJ89" s="61" t="s">
        <v>20</v>
      </c>
      <c r="AK89" s="61" t="s">
        <v>20</v>
      </c>
      <c r="AL89" s="61" t="s">
        <v>20</v>
      </c>
      <c r="AM89" s="61"/>
      <c r="AN89" s="61"/>
      <c r="AO89" s="61" t="s">
        <v>20</v>
      </c>
      <c r="AQ89" s="59" t="str">
        <f>J89</f>
        <v>Manutenção de Pavimento</v>
      </c>
      <c r="AR89" s="62"/>
      <c r="AS89" s="62"/>
      <c r="AT89" s="62"/>
      <c r="AU89" s="62"/>
      <c r="AV89" s="62"/>
      <c r="AW89" s="62"/>
      <c r="AX89" s="62"/>
      <c r="AY89" s="62"/>
      <c r="AZ89" s="62"/>
      <c r="BA89" s="62"/>
      <c r="BB89" s="62"/>
      <c r="BC89" s="62"/>
      <c r="BD89" s="62"/>
      <c r="BE89" s="62"/>
      <c r="BF89" s="62"/>
      <c r="BG89" s="62"/>
      <c r="BH89" s="62"/>
      <c r="BI89" s="62"/>
      <c r="BJ89" s="62"/>
      <c r="BK89" s="62"/>
      <c r="BL89" s="62"/>
      <c r="BM89" s="62"/>
      <c r="BN89" s="62"/>
      <c r="BO89" s="62"/>
      <c r="BP89" s="62"/>
      <c r="BQ89" s="62"/>
      <c r="BR89" s="62"/>
      <c r="BS89" s="62"/>
      <c r="BT89" s="62"/>
      <c r="BU89" s="62"/>
      <c r="BV89" s="62"/>
      <c r="BX89" s="57" t="s">
        <v>13</v>
      </c>
      <c r="BY89" s="63">
        <v>0.29166666666666669</v>
      </c>
      <c r="BZ89" s="64">
        <v>0.75</v>
      </c>
    </row>
    <row r="90" spans="2:78" customFormat="1" x14ac:dyDescent="0.25">
      <c r="B90" s="57" t="s">
        <v>103</v>
      </c>
      <c r="C90" s="57" t="s">
        <v>25</v>
      </c>
      <c r="D90" s="57" t="s">
        <v>22</v>
      </c>
      <c r="E90" s="57" t="s">
        <v>23</v>
      </c>
      <c r="F90" s="57" t="s">
        <v>24</v>
      </c>
      <c r="G90" s="58">
        <v>0</v>
      </c>
      <c r="H90" s="58">
        <v>90.4</v>
      </c>
      <c r="J90" s="59" t="s">
        <v>127</v>
      </c>
      <c r="K90" s="60"/>
      <c r="L90" s="26"/>
      <c r="M90" s="26" t="s">
        <v>20</v>
      </c>
      <c r="N90" s="26" t="s">
        <v>20</v>
      </c>
      <c r="O90" s="26" t="s">
        <v>20</v>
      </c>
      <c r="P90" s="26" t="s">
        <v>20</v>
      </c>
      <c r="Q90" s="26" t="s">
        <v>20</v>
      </c>
      <c r="R90" s="26"/>
      <c r="S90" s="26"/>
      <c r="T90" s="26" t="s">
        <v>20</v>
      </c>
      <c r="U90" s="61" t="s">
        <v>20</v>
      </c>
      <c r="V90" s="61" t="s">
        <v>20</v>
      </c>
      <c r="W90" s="61" t="s">
        <v>20</v>
      </c>
      <c r="X90" s="61" t="s">
        <v>20</v>
      </c>
      <c r="Y90" s="61"/>
      <c r="Z90" s="61"/>
      <c r="AA90" s="61" t="s">
        <v>20</v>
      </c>
      <c r="AB90" s="61" t="s">
        <v>20</v>
      </c>
      <c r="AC90" s="61" t="s">
        <v>20</v>
      </c>
      <c r="AD90" s="61" t="s">
        <v>20</v>
      </c>
      <c r="AE90" s="61" t="s">
        <v>20</v>
      </c>
      <c r="AF90" s="61"/>
      <c r="AG90" s="61"/>
      <c r="AH90" s="61" t="s">
        <v>20</v>
      </c>
      <c r="AI90" s="61" t="s">
        <v>20</v>
      </c>
      <c r="AJ90" s="61" t="s">
        <v>20</v>
      </c>
      <c r="AK90" s="61" t="s">
        <v>20</v>
      </c>
      <c r="AL90" s="61" t="s">
        <v>20</v>
      </c>
      <c r="AM90" s="61"/>
      <c r="AN90" s="61"/>
      <c r="AO90" s="61" t="s">
        <v>20</v>
      </c>
      <c r="AQ90" s="59" t="str">
        <f>J90</f>
        <v>Manutenção de Pavimento</v>
      </c>
      <c r="AR90" s="62"/>
      <c r="AS90" s="62"/>
      <c r="AT90" s="62"/>
      <c r="AU90" s="62"/>
      <c r="AV90" s="62"/>
      <c r="AW90" s="62"/>
      <c r="AX90" s="62"/>
      <c r="AY90" s="62"/>
      <c r="AZ90" s="62"/>
      <c r="BA90" s="62"/>
      <c r="BB90" s="62"/>
      <c r="BC90" s="62"/>
      <c r="BD90" s="62"/>
      <c r="BE90" s="62"/>
      <c r="BF90" s="62"/>
      <c r="BG90" s="62"/>
      <c r="BH90" s="62"/>
      <c r="BI90" s="62"/>
      <c r="BJ90" s="62"/>
      <c r="BK90" s="62"/>
      <c r="BL90" s="62"/>
      <c r="BM90" s="62"/>
      <c r="BN90" s="62"/>
      <c r="BO90" s="62"/>
      <c r="BP90" s="62"/>
      <c r="BQ90" s="62"/>
      <c r="BR90" s="62"/>
      <c r="BS90" s="62"/>
      <c r="BT90" s="62"/>
      <c r="BU90" s="62"/>
      <c r="BV90" s="62"/>
      <c r="BX90" s="57" t="s">
        <v>13</v>
      </c>
      <c r="BY90" s="63">
        <v>0.91666666666666663</v>
      </c>
      <c r="BZ90" s="64">
        <v>0.22916666666666666</v>
      </c>
    </row>
    <row r="91" spans="2:78" customFormat="1" x14ac:dyDescent="0.25">
      <c r="B91" s="57" t="s">
        <v>29</v>
      </c>
      <c r="C91" s="57" t="s">
        <v>26</v>
      </c>
      <c r="D91" s="57" t="s">
        <v>22</v>
      </c>
      <c r="E91" s="57" t="s">
        <v>23</v>
      </c>
      <c r="F91" s="57" t="s">
        <v>24</v>
      </c>
      <c r="G91" s="58">
        <v>0</v>
      </c>
      <c r="H91" s="58">
        <v>7.6</v>
      </c>
      <c r="J91" s="59" t="s">
        <v>128</v>
      </c>
      <c r="K91" s="60"/>
      <c r="L91" s="26"/>
      <c r="M91" s="26" t="s">
        <v>20</v>
      </c>
      <c r="N91" s="26" t="s">
        <v>20</v>
      </c>
      <c r="O91" s="26" t="s">
        <v>20</v>
      </c>
      <c r="P91" s="26" t="s">
        <v>20</v>
      </c>
      <c r="Q91" s="26" t="s">
        <v>20</v>
      </c>
      <c r="R91" s="26"/>
      <c r="S91" s="26"/>
      <c r="T91" s="26" t="s">
        <v>20</v>
      </c>
      <c r="U91" s="61" t="s">
        <v>20</v>
      </c>
      <c r="V91" s="61" t="s">
        <v>20</v>
      </c>
      <c r="W91" s="61" t="s">
        <v>20</v>
      </c>
      <c r="X91" s="61" t="s">
        <v>20</v>
      </c>
      <c r="Y91" s="61"/>
      <c r="Z91" s="61"/>
      <c r="AA91" s="61" t="s">
        <v>20</v>
      </c>
      <c r="AB91" s="61" t="s">
        <v>20</v>
      </c>
      <c r="AC91" s="61" t="s">
        <v>20</v>
      </c>
      <c r="AD91" s="61" t="s">
        <v>20</v>
      </c>
      <c r="AE91" s="61" t="s">
        <v>20</v>
      </c>
      <c r="AF91" s="61"/>
      <c r="AG91" s="61"/>
      <c r="AH91" s="61" t="s">
        <v>20</v>
      </c>
      <c r="AI91" s="61" t="s">
        <v>20</v>
      </c>
      <c r="AJ91" s="61" t="s">
        <v>20</v>
      </c>
      <c r="AK91" s="61" t="s">
        <v>20</v>
      </c>
      <c r="AL91" s="61" t="s">
        <v>20</v>
      </c>
      <c r="AM91" s="61"/>
      <c r="AN91" s="61"/>
      <c r="AO91" s="61" t="s">
        <v>20</v>
      </c>
      <c r="AQ91" s="59" t="str">
        <f t="shared" ref="AQ91:AQ106" si="2">J91</f>
        <v>Manutenção dos Elementos de Proteção e Segurança</v>
      </c>
      <c r="AR91" s="62"/>
      <c r="AS91" s="62"/>
      <c r="AT91" s="62"/>
      <c r="AU91" s="62"/>
      <c r="AV91" s="62"/>
      <c r="AW91" s="62"/>
      <c r="AX91" s="62"/>
      <c r="AY91" s="62"/>
      <c r="AZ91" s="62"/>
      <c r="BA91" s="62"/>
      <c r="BB91" s="62"/>
      <c r="BC91" s="62"/>
      <c r="BD91" s="62"/>
      <c r="BE91" s="62"/>
      <c r="BF91" s="62"/>
      <c r="BG91" s="62"/>
      <c r="BH91" s="62"/>
      <c r="BI91" s="62"/>
      <c r="BJ91" s="62"/>
      <c r="BK91" s="62"/>
      <c r="BL91" s="62"/>
      <c r="BM91" s="62"/>
      <c r="BN91" s="62"/>
      <c r="BO91" s="62"/>
      <c r="BP91" s="62"/>
      <c r="BQ91" s="62"/>
      <c r="BR91" s="62"/>
      <c r="BS91" s="62"/>
      <c r="BT91" s="62"/>
      <c r="BU91" s="62"/>
      <c r="BV91" s="62"/>
      <c r="BX91" s="57" t="s">
        <v>37</v>
      </c>
      <c r="BY91" s="63">
        <v>0.33333333333333331</v>
      </c>
      <c r="BZ91" s="64">
        <v>0.75</v>
      </c>
    </row>
    <row r="92" spans="2:78" customFormat="1" x14ac:dyDescent="0.25">
      <c r="B92" s="57" t="s">
        <v>29</v>
      </c>
      <c r="C92" s="57" t="s">
        <v>7</v>
      </c>
      <c r="D92" s="57" t="s">
        <v>22</v>
      </c>
      <c r="E92" s="57" t="s">
        <v>23</v>
      </c>
      <c r="F92" s="57" t="s">
        <v>24</v>
      </c>
      <c r="G92" s="58">
        <v>477</v>
      </c>
      <c r="H92" s="58">
        <v>898</v>
      </c>
      <c r="J92" s="59" t="s">
        <v>128</v>
      </c>
      <c r="K92" s="60"/>
      <c r="L92" s="61"/>
      <c r="M92" s="61" t="s">
        <v>20</v>
      </c>
      <c r="N92" s="61" t="s">
        <v>20</v>
      </c>
      <c r="O92" s="61" t="s">
        <v>20</v>
      </c>
      <c r="P92" s="61" t="s">
        <v>20</v>
      </c>
      <c r="Q92" s="61" t="s">
        <v>20</v>
      </c>
      <c r="R92" s="61"/>
      <c r="S92" s="61"/>
      <c r="T92" s="61" t="s">
        <v>20</v>
      </c>
      <c r="U92" s="61" t="s">
        <v>20</v>
      </c>
      <c r="V92" s="61" t="s">
        <v>20</v>
      </c>
      <c r="W92" s="61" t="s">
        <v>20</v>
      </c>
      <c r="X92" s="61" t="s">
        <v>20</v>
      </c>
      <c r="Y92" s="61"/>
      <c r="Z92" s="61"/>
      <c r="AA92" s="61" t="s">
        <v>20</v>
      </c>
      <c r="AB92" s="61" t="s">
        <v>20</v>
      </c>
      <c r="AC92" s="61" t="s">
        <v>20</v>
      </c>
      <c r="AD92" s="61" t="s">
        <v>20</v>
      </c>
      <c r="AE92" s="61" t="s">
        <v>20</v>
      </c>
      <c r="AF92" s="61"/>
      <c r="AG92" s="61"/>
      <c r="AH92" s="61" t="s">
        <v>20</v>
      </c>
      <c r="AI92" s="61" t="s">
        <v>20</v>
      </c>
      <c r="AJ92" s="61" t="s">
        <v>20</v>
      </c>
      <c r="AK92" s="61" t="s">
        <v>20</v>
      </c>
      <c r="AL92" s="61" t="s">
        <v>20</v>
      </c>
      <c r="AM92" s="61"/>
      <c r="AN92" s="61"/>
      <c r="AO92" s="61" t="s">
        <v>20</v>
      </c>
      <c r="AQ92" s="59" t="str">
        <f t="shared" si="2"/>
        <v>Manutenção dos Elementos de Proteção e Segurança</v>
      </c>
      <c r="AR92" s="62"/>
      <c r="AS92" s="62"/>
      <c r="AT92" s="62"/>
      <c r="AU92" s="62"/>
      <c r="AV92" s="62"/>
      <c r="AW92" s="62"/>
      <c r="AX92" s="62"/>
      <c r="AY92" s="62"/>
      <c r="AZ92" s="62"/>
      <c r="BA92" s="62"/>
      <c r="BB92" s="62"/>
      <c r="BC92" s="62"/>
      <c r="BD92" s="62"/>
      <c r="BE92" s="62"/>
      <c r="BF92" s="62"/>
      <c r="BG92" s="62"/>
      <c r="BH92" s="62"/>
      <c r="BI92" s="62"/>
      <c r="BJ92" s="62"/>
      <c r="BK92" s="62"/>
      <c r="BL92" s="62"/>
      <c r="BM92" s="62"/>
      <c r="BN92" s="62"/>
      <c r="BO92" s="62"/>
      <c r="BP92" s="62"/>
      <c r="BQ92" s="62"/>
      <c r="BR92" s="62"/>
      <c r="BS92" s="62"/>
      <c r="BT92" s="62"/>
      <c r="BU92" s="62"/>
      <c r="BV92" s="62"/>
      <c r="BX92" s="57" t="s">
        <v>126</v>
      </c>
      <c r="BY92" s="63">
        <v>0.33333333333333331</v>
      </c>
      <c r="BZ92" s="64">
        <v>0.75</v>
      </c>
    </row>
    <row r="93" spans="2:78" customFormat="1" x14ac:dyDescent="0.25">
      <c r="B93" s="57" t="s">
        <v>29</v>
      </c>
      <c r="C93" s="57" t="s">
        <v>7</v>
      </c>
      <c r="D93" s="57" t="s">
        <v>22</v>
      </c>
      <c r="E93" s="57" t="s">
        <v>23</v>
      </c>
      <c r="F93" s="57" t="s">
        <v>24</v>
      </c>
      <c r="G93" s="58">
        <v>898</v>
      </c>
      <c r="H93" s="58">
        <v>949</v>
      </c>
      <c r="J93" s="59" t="s">
        <v>128</v>
      </c>
      <c r="K93" s="60"/>
      <c r="L93" s="61"/>
      <c r="M93" s="61" t="s">
        <v>20</v>
      </c>
      <c r="N93" s="61" t="s">
        <v>20</v>
      </c>
      <c r="O93" s="61" t="s">
        <v>20</v>
      </c>
      <c r="P93" s="61" t="s">
        <v>20</v>
      </c>
      <c r="Q93" s="61" t="s">
        <v>20</v>
      </c>
      <c r="R93" s="61"/>
      <c r="S93" s="61"/>
      <c r="T93" s="61" t="s">
        <v>20</v>
      </c>
      <c r="U93" s="61" t="s">
        <v>20</v>
      </c>
      <c r="V93" s="61" t="s">
        <v>20</v>
      </c>
      <c r="W93" s="61" t="s">
        <v>20</v>
      </c>
      <c r="X93" s="61" t="s">
        <v>20</v>
      </c>
      <c r="Y93" s="61"/>
      <c r="Z93" s="61"/>
      <c r="AA93" s="61" t="s">
        <v>20</v>
      </c>
      <c r="AB93" s="61" t="s">
        <v>20</v>
      </c>
      <c r="AC93" s="61" t="s">
        <v>20</v>
      </c>
      <c r="AD93" s="61" t="s">
        <v>20</v>
      </c>
      <c r="AE93" s="61" t="s">
        <v>20</v>
      </c>
      <c r="AF93" s="61"/>
      <c r="AG93" s="61"/>
      <c r="AH93" s="61" t="s">
        <v>20</v>
      </c>
      <c r="AI93" s="61" t="s">
        <v>20</v>
      </c>
      <c r="AJ93" s="61" t="s">
        <v>20</v>
      </c>
      <c r="AK93" s="61" t="s">
        <v>20</v>
      </c>
      <c r="AL93" s="61" t="s">
        <v>20</v>
      </c>
      <c r="AM93" s="61"/>
      <c r="AN93" s="61"/>
      <c r="AO93" s="61" t="s">
        <v>20</v>
      </c>
      <c r="AQ93" s="59" t="str">
        <f t="shared" si="2"/>
        <v>Manutenção dos Elementos de Proteção e Segurança</v>
      </c>
      <c r="AR93" s="62"/>
      <c r="AS93" s="62"/>
      <c r="AT93" s="62"/>
      <c r="AU93" s="62"/>
      <c r="AV93" s="62"/>
      <c r="AW93" s="62"/>
      <c r="AX93" s="62"/>
      <c r="AY93" s="62"/>
      <c r="AZ93" s="62"/>
      <c r="BA93" s="62"/>
      <c r="BB93" s="62"/>
      <c r="BC93" s="62"/>
      <c r="BD93" s="62"/>
      <c r="BE93" s="62"/>
      <c r="BF93" s="62"/>
      <c r="BG93" s="62"/>
      <c r="BH93" s="62"/>
      <c r="BI93" s="62"/>
      <c r="BJ93" s="62"/>
      <c r="BK93" s="62"/>
      <c r="BL93" s="62"/>
      <c r="BM93" s="62"/>
      <c r="BN93" s="62"/>
      <c r="BO93" s="62"/>
      <c r="BP93" s="62"/>
      <c r="BQ93" s="62"/>
      <c r="BR93" s="62"/>
      <c r="BS93" s="62"/>
      <c r="BT93" s="62"/>
      <c r="BU93" s="62"/>
      <c r="BV93" s="62"/>
      <c r="BX93" s="57" t="s">
        <v>37</v>
      </c>
      <c r="BY93" s="63">
        <v>0.33333333333333331</v>
      </c>
      <c r="BZ93" s="64">
        <v>0.75</v>
      </c>
    </row>
    <row r="94" spans="2:78" s="53" customFormat="1" ht="15" customHeight="1" x14ac:dyDescent="0.25">
      <c r="B94" s="40" t="s">
        <v>29</v>
      </c>
      <c r="C94" s="40" t="s">
        <v>25</v>
      </c>
      <c r="D94" s="40" t="s">
        <v>22</v>
      </c>
      <c r="E94" s="42" t="s">
        <v>23</v>
      </c>
      <c r="F94" s="42" t="s">
        <v>24</v>
      </c>
      <c r="G94" s="42">
        <v>0</v>
      </c>
      <c r="H94" s="42">
        <v>90.4</v>
      </c>
      <c r="I94" s="22"/>
      <c r="J94" s="42" t="s">
        <v>128</v>
      </c>
      <c r="K94" s="40"/>
      <c r="L94" s="26"/>
      <c r="M94" s="26" t="s">
        <v>20</v>
      </c>
      <c r="N94" s="26" t="s">
        <v>20</v>
      </c>
      <c r="O94" s="26" t="s">
        <v>20</v>
      </c>
      <c r="P94" s="26" t="s">
        <v>20</v>
      </c>
      <c r="Q94" s="26" t="s">
        <v>20</v>
      </c>
      <c r="R94" s="26"/>
      <c r="S94" s="26"/>
      <c r="T94" s="26" t="s">
        <v>20</v>
      </c>
      <c r="U94" s="26" t="s">
        <v>20</v>
      </c>
      <c r="V94" s="26" t="s">
        <v>20</v>
      </c>
      <c r="W94" s="26" t="s">
        <v>20</v>
      </c>
      <c r="X94" s="26" t="s">
        <v>20</v>
      </c>
      <c r="Y94" s="26"/>
      <c r="Z94" s="26"/>
      <c r="AA94" s="26" t="s">
        <v>20</v>
      </c>
      <c r="AB94" s="26" t="s">
        <v>20</v>
      </c>
      <c r="AC94" s="26" t="s">
        <v>20</v>
      </c>
      <c r="AD94" s="26" t="s">
        <v>20</v>
      </c>
      <c r="AE94" s="26" t="s">
        <v>20</v>
      </c>
      <c r="AF94" s="26"/>
      <c r="AG94" s="26"/>
      <c r="AH94" s="26" t="s">
        <v>20</v>
      </c>
      <c r="AI94" s="26" t="s">
        <v>20</v>
      </c>
      <c r="AJ94" s="26" t="s">
        <v>20</v>
      </c>
      <c r="AK94" s="26" t="s">
        <v>20</v>
      </c>
      <c r="AL94" s="26" t="s">
        <v>20</v>
      </c>
      <c r="AM94" s="26"/>
      <c r="AN94" s="26"/>
      <c r="AO94" s="26" t="s">
        <v>20</v>
      </c>
      <c r="AP94" s="11"/>
      <c r="AQ94" s="44" t="str">
        <f t="shared" si="2"/>
        <v>Manutenção dos Elementos de Proteção e Segurança</v>
      </c>
      <c r="AR94" s="40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27"/>
      <c r="BV94" s="27"/>
      <c r="BW94" s="11"/>
      <c r="BX94" s="40" t="s">
        <v>37</v>
      </c>
      <c r="BY94" s="48">
        <v>0.33333333333333331</v>
      </c>
      <c r="BZ94" s="41">
        <v>0.75</v>
      </c>
    </row>
    <row r="95" spans="2:78" ht="15" customHeight="1" x14ac:dyDescent="0.25">
      <c r="B95" s="40" t="s">
        <v>129</v>
      </c>
      <c r="C95" s="40" t="s">
        <v>26</v>
      </c>
      <c r="D95" s="40" t="s">
        <v>22</v>
      </c>
      <c r="E95" s="40" t="s">
        <v>23</v>
      </c>
      <c r="F95" s="40" t="s">
        <v>130</v>
      </c>
      <c r="G95" s="42">
        <v>0</v>
      </c>
      <c r="H95" s="42">
        <v>7.6</v>
      </c>
      <c r="I95" s="11"/>
      <c r="J95" s="40" t="s">
        <v>131</v>
      </c>
      <c r="K95" s="26"/>
      <c r="L95" s="26"/>
      <c r="M95" s="26" t="s">
        <v>20</v>
      </c>
      <c r="N95" s="26" t="s">
        <v>20</v>
      </c>
      <c r="O95" s="26" t="s">
        <v>20</v>
      </c>
      <c r="P95" s="26" t="s">
        <v>20</v>
      </c>
      <c r="Q95" s="26" t="s">
        <v>20</v>
      </c>
      <c r="R95" s="26"/>
      <c r="S95" s="26"/>
      <c r="T95" s="26" t="s">
        <v>20</v>
      </c>
      <c r="U95" s="26" t="s">
        <v>20</v>
      </c>
      <c r="V95" s="26" t="s">
        <v>20</v>
      </c>
      <c r="W95" s="26" t="s">
        <v>20</v>
      </c>
      <c r="X95" s="26" t="s">
        <v>20</v>
      </c>
      <c r="Y95" s="26"/>
      <c r="Z95" s="26"/>
      <c r="AA95" s="26" t="s">
        <v>20</v>
      </c>
      <c r="AB95" s="26" t="s">
        <v>20</v>
      </c>
      <c r="AC95" s="26" t="s">
        <v>20</v>
      </c>
      <c r="AD95" s="26" t="s">
        <v>20</v>
      </c>
      <c r="AE95" s="26" t="s">
        <v>20</v>
      </c>
      <c r="AF95" s="26"/>
      <c r="AG95" s="26"/>
      <c r="AH95" s="26" t="s">
        <v>20</v>
      </c>
      <c r="AI95" s="26" t="s">
        <v>20</v>
      </c>
      <c r="AJ95" s="26" t="s">
        <v>20</v>
      </c>
      <c r="AK95" s="26" t="s">
        <v>20</v>
      </c>
      <c r="AL95" s="26" t="s">
        <v>20</v>
      </c>
      <c r="AM95" s="26"/>
      <c r="AN95" s="26"/>
      <c r="AO95" s="26" t="s">
        <v>20</v>
      </c>
      <c r="AQ95" s="44" t="str">
        <f t="shared" si="2"/>
        <v>Manutenção de Sinalização Horizontal</v>
      </c>
      <c r="AR95" s="26"/>
      <c r="AS95" s="27"/>
      <c r="AT95" s="27"/>
      <c r="AU95" s="27"/>
      <c r="AV95" s="26"/>
      <c r="AW95" s="27"/>
      <c r="AX95" s="27"/>
      <c r="AY95" s="27"/>
      <c r="AZ95" s="27"/>
      <c r="BA95" s="27"/>
      <c r="BB95" s="26"/>
      <c r="BC95" s="26"/>
      <c r="BD95" s="27"/>
      <c r="BE95" s="27"/>
      <c r="BF95" s="27"/>
      <c r="BG95" s="27"/>
      <c r="BH95" s="27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6"/>
      <c r="BU95" s="26"/>
      <c r="BV95" s="26"/>
      <c r="BX95" s="40" t="s">
        <v>37</v>
      </c>
      <c r="BY95" s="48">
        <v>0.33333333333333331</v>
      </c>
      <c r="BZ95" s="41">
        <v>0.75</v>
      </c>
    </row>
    <row r="96" spans="2:78" ht="15" customHeight="1" x14ac:dyDescent="0.25">
      <c r="B96" s="40" t="s">
        <v>129</v>
      </c>
      <c r="C96" s="40" t="s">
        <v>7</v>
      </c>
      <c r="D96" s="40" t="s">
        <v>22</v>
      </c>
      <c r="E96" s="40" t="s">
        <v>23</v>
      </c>
      <c r="F96" s="40" t="s">
        <v>130</v>
      </c>
      <c r="G96" s="42">
        <v>477</v>
      </c>
      <c r="H96" s="42">
        <v>898</v>
      </c>
      <c r="I96" s="11"/>
      <c r="J96" s="40" t="s">
        <v>131</v>
      </c>
      <c r="K96" s="26"/>
      <c r="L96" s="26"/>
      <c r="M96" s="26" t="s">
        <v>20</v>
      </c>
      <c r="N96" s="26" t="s">
        <v>20</v>
      </c>
      <c r="O96" s="26" t="s">
        <v>20</v>
      </c>
      <c r="P96" s="26" t="s">
        <v>20</v>
      </c>
      <c r="Q96" s="26" t="s">
        <v>20</v>
      </c>
      <c r="R96" s="26"/>
      <c r="S96" s="26"/>
      <c r="T96" s="26" t="s">
        <v>20</v>
      </c>
      <c r="U96" s="26" t="s">
        <v>20</v>
      </c>
      <c r="V96" s="26" t="s">
        <v>20</v>
      </c>
      <c r="W96" s="26" t="s">
        <v>20</v>
      </c>
      <c r="X96" s="26" t="s">
        <v>20</v>
      </c>
      <c r="Y96" s="26"/>
      <c r="Z96" s="26"/>
      <c r="AA96" s="26" t="s">
        <v>20</v>
      </c>
      <c r="AB96" s="26" t="s">
        <v>20</v>
      </c>
      <c r="AC96" s="26" t="s">
        <v>20</v>
      </c>
      <c r="AD96" s="26" t="s">
        <v>20</v>
      </c>
      <c r="AE96" s="26" t="s">
        <v>20</v>
      </c>
      <c r="AF96" s="26"/>
      <c r="AG96" s="26"/>
      <c r="AH96" s="26" t="s">
        <v>20</v>
      </c>
      <c r="AI96" s="26" t="s">
        <v>20</v>
      </c>
      <c r="AJ96" s="26" t="s">
        <v>20</v>
      </c>
      <c r="AK96" s="26" t="s">
        <v>20</v>
      </c>
      <c r="AL96" s="26" t="s">
        <v>20</v>
      </c>
      <c r="AM96" s="26"/>
      <c r="AN96" s="26"/>
      <c r="AO96" s="26" t="s">
        <v>20</v>
      </c>
      <c r="AQ96" s="44" t="str">
        <f t="shared" si="2"/>
        <v>Manutenção de Sinalização Horizontal</v>
      </c>
      <c r="AR96" s="26"/>
      <c r="AS96" s="27"/>
      <c r="AT96" s="27"/>
      <c r="AU96" s="27"/>
      <c r="AV96" s="26"/>
      <c r="AW96" s="27"/>
      <c r="AX96" s="27"/>
      <c r="AY96" s="27"/>
      <c r="AZ96" s="27"/>
      <c r="BA96" s="27"/>
      <c r="BB96" s="26"/>
      <c r="BC96" s="26"/>
      <c r="BD96" s="27"/>
      <c r="BE96" s="27"/>
      <c r="BF96" s="27"/>
      <c r="BG96" s="27"/>
      <c r="BH96" s="27"/>
      <c r="BI96" s="26"/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6"/>
      <c r="BU96" s="26"/>
      <c r="BV96" s="26"/>
      <c r="BX96" s="40" t="s">
        <v>37</v>
      </c>
      <c r="BY96" s="48">
        <v>0.33333333333333331</v>
      </c>
      <c r="BZ96" s="41">
        <v>0.75</v>
      </c>
    </row>
    <row r="97" spans="2:78" ht="15" customHeight="1" x14ac:dyDescent="0.25">
      <c r="B97" s="40" t="s">
        <v>129</v>
      </c>
      <c r="C97" s="40" t="s">
        <v>7</v>
      </c>
      <c r="D97" s="40" t="s">
        <v>22</v>
      </c>
      <c r="E97" s="40" t="s">
        <v>23</v>
      </c>
      <c r="F97" s="40" t="s">
        <v>130</v>
      </c>
      <c r="G97" s="42">
        <v>898</v>
      </c>
      <c r="H97" s="42">
        <v>949</v>
      </c>
      <c r="I97" s="11"/>
      <c r="J97" s="40" t="s">
        <v>131</v>
      </c>
      <c r="K97" s="26"/>
      <c r="L97" s="26"/>
      <c r="M97" s="26" t="s">
        <v>20</v>
      </c>
      <c r="N97" s="26" t="s">
        <v>20</v>
      </c>
      <c r="O97" s="26" t="s">
        <v>20</v>
      </c>
      <c r="P97" s="26" t="s">
        <v>20</v>
      </c>
      <c r="Q97" s="26" t="s">
        <v>20</v>
      </c>
      <c r="R97" s="26"/>
      <c r="S97" s="26"/>
      <c r="T97" s="26" t="s">
        <v>20</v>
      </c>
      <c r="U97" s="26" t="s">
        <v>20</v>
      </c>
      <c r="V97" s="26" t="s">
        <v>20</v>
      </c>
      <c r="W97" s="26" t="s">
        <v>20</v>
      </c>
      <c r="X97" s="26" t="s">
        <v>20</v>
      </c>
      <c r="Y97" s="26"/>
      <c r="Z97" s="26"/>
      <c r="AA97" s="26" t="s">
        <v>20</v>
      </c>
      <c r="AB97" s="26" t="s">
        <v>20</v>
      </c>
      <c r="AC97" s="26" t="s">
        <v>20</v>
      </c>
      <c r="AD97" s="26" t="s">
        <v>20</v>
      </c>
      <c r="AE97" s="26" t="s">
        <v>20</v>
      </c>
      <c r="AF97" s="26"/>
      <c r="AG97" s="26"/>
      <c r="AH97" s="26" t="s">
        <v>20</v>
      </c>
      <c r="AI97" s="26" t="s">
        <v>20</v>
      </c>
      <c r="AJ97" s="26" t="s">
        <v>20</v>
      </c>
      <c r="AK97" s="26" t="s">
        <v>20</v>
      </c>
      <c r="AL97" s="26" t="s">
        <v>20</v>
      </c>
      <c r="AM97" s="26"/>
      <c r="AN97" s="26"/>
      <c r="AO97" s="26" t="s">
        <v>20</v>
      </c>
      <c r="AQ97" s="44" t="str">
        <f t="shared" si="2"/>
        <v>Manutenção de Sinalização Horizontal</v>
      </c>
      <c r="AR97" s="26"/>
      <c r="AS97" s="27"/>
      <c r="AT97" s="27"/>
      <c r="AU97" s="27"/>
      <c r="AV97" s="26"/>
      <c r="AW97" s="27"/>
      <c r="AX97" s="27"/>
      <c r="AY97" s="27"/>
      <c r="AZ97" s="27"/>
      <c r="BA97" s="27"/>
      <c r="BB97" s="26"/>
      <c r="BC97" s="26"/>
      <c r="BD97" s="27"/>
      <c r="BE97" s="27"/>
      <c r="BF97" s="27"/>
      <c r="BG97" s="27"/>
      <c r="BH97" s="27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X97" s="40" t="s">
        <v>13</v>
      </c>
      <c r="BY97" s="48">
        <v>0.33333333333333331</v>
      </c>
      <c r="BZ97" s="41">
        <v>0.75</v>
      </c>
    </row>
    <row r="98" spans="2:78" ht="15" customHeight="1" x14ac:dyDescent="0.25">
      <c r="B98" s="40" t="s">
        <v>129</v>
      </c>
      <c r="C98" s="40" t="s">
        <v>25</v>
      </c>
      <c r="D98" s="40" t="s">
        <v>22</v>
      </c>
      <c r="E98" s="40" t="s">
        <v>23</v>
      </c>
      <c r="F98" s="40" t="s">
        <v>130</v>
      </c>
      <c r="G98" s="42">
        <v>0</v>
      </c>
      <c r="H98" s="42">
        <v>90.4</v>
      </c>
      <c r="I98" s="11"/>
      <c r="J98" s="40" t="s">
        <v>131</v>
      </c>
      <c r="K98" s="26"/>
      <c r="L98" s="26"/>
      <c r="M98" s="26" t="s">
        <v>20</v>
      </c>
      <c r="N98" s="26" t="s">
        <v>20</v>
      </c>
      <c r="O98" s="26" t="s">
        <v>20</v>
      </c>
      <c r="P98" s="26" t="s">
        <v>20</v>
      </c>
      <c r="Q98" s="26" t="s">
        <v>20</v>
      </c>
      <c r="R98" s="26"/>
      <c r="S98" s="26"/>
      <c r="T98" s="26" t="s">
        <v>20</v>
      </c>
      <c r="U98" s="26" t="s">
        <v>20</v>
      </c>
      <c r="V98" s="26" t="s">
        <v>20</v>
      </c>
      <c r="W98" s="26" t="s">
        <v>20</v>
      </c>
      <c r="X98" s="26" t="s">
        <v>20</v>
      </c>
      <c r="Y98" s="26"/>
      <c r="Z98" s="26"/>
      <c r="AA98" s="26" t="s">
        <v>20</v>
      </c>
      <c r="AB98" s="26" t="s">
        <v>20</v>
      </c>
      <c r="AC98" s="26" t="s">
        <v>20</v>
      </c>
      <c r="AD98" s="26" t="s">
        <v>20</v>
      </c>
      <c r="AE98" s="26" t="s">
        <v>20</v>
      </c>
      <c r="AF98" s="26"/>
      <c r="AG98" s="26"/>
      <c r="AH98" s="26" t="s">
        <v>20</v>
      </c>
      <c r="AI98" s="26" t="s">
        <v>20</v>
      </c>
      <c r="AJ98" s="26" t="s">
        <v>20</v>
      </c>
      <c r="AK98" s="26" t="s">
        <v>20</v>
      </c>
      <c r="AL98" s="26" t="s">
        <v>20</v>
      </c>
      <c r="AM98" s="26"/>
      <c r="AN98" s="26"/>
      <c r="AO98" s="26" t="s">
        <v>20</v>
      </c>
      <c r="AQ98" s="44" t="str">
        <f t="shared" si="2"/>
        <v>Manutenção de Sinalização Horizontal</v>
      </c>
      <c r="AR98" s="26"/>
      <c r="AS98" s="27"/>
      <c r="AT98" s="27"/>
      <c r="AU98" s="27"/>
      <c r="AV98" s="26"/>
      <c r="AW98" s="27"/>
      <c r="AX98" s="27"/>
      <c r="AY98" s="27"/>
      <c r="AZ98" s="27"/>
      <c r="BA98" s="27"/>
      <c r="BB98" s="26"/>
      <c r="BC98" s="26"/>
      <c r="BD98" s="27"/>
      <c r="BE98" s="27"/>
      <c r="BF98" s="27"/>
      <c r="BG98" s="27"/>
      <c r="BH98" s="27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26"/>
      <c r="BX98" s="40" t="s">
        <v>13</v>
      </c>
      <c r="BY98" s="48">
        <v>0.33333333333333331</v>
      </c>
      <c r="BZ98" s="41">
        <v>0.75</v>
      </c>
    </row>
    <row r="99" spans="2:78" ht="15" customHeight="1" x14ac:dyDescent="0.25">
      <c r="B99" s="40" t="s">
        <v>132</v>
      </c>
      <c r="C99" s="40" t="s">
        <v>26</v>
      </c>
      <c r="D99" s="40" t="s">
        <v>22</v>
      </c>
      <c r="E99" s="40" t="s">
        <v>23</v>
      </c>
      <c r="F99" s="40" t="s">
        <v>36</v>
      </c>
      <c r="G99" s="42">
        <v>0</v>
      </c>
      <c r="H99" s="42">
        <v>7.6</v>
      </c>
      <c r="I99" s="11"/>
      <c r="J99" s="40" t="s">
        <v>133</v>
      </c>
      <c r="K99" s="26"/>
      <c r="L99" s="26"/>
      <c r="M99" s="26" t="s">
        <v>20</v>
      </c>
      <c r="N99" s="26" t="s">
        <v>20</v>
      </c>
      <c r="O99" s="26" t="s">
        <v>20</v>
      </c>
      <c r="P99" s="26" t="s">
        <v>20</v>
      </c>
      <c r="Q99" s="26" t="s">
        <v>20</v>
      </c>
      <c r="R99" s="26"/>
      <c r="S99" s="26"/>
      <c r="T99" s="26" t="s">
        <v>20</v>
      </c>
      <c r="U99" s="26" t="s">
        <v>20</v>
      </c>
      <c r="V99" s="26" t="s">
        <v>20</v>
      </c>
      <c r="W99" s="26" t="s">
        <v>20</v>
      </c>
      <c r="X99" s="26" t="s">
        <v>20</v>
      </c>
      <c r="Y99" s="26"/>
      <c r="Z99" s="26"/>
      <c r="AA99" s="26" t="s">
        <v>20</v>
      </c>
      <c r="AB99" s="26" t="s">
        <v>20</v>
      </c>
      <c r="AC99" s="26" t="s">
        <v>20</v>
      </c>
      <c r="AD99" s="26" t="s">
        <v>20</v>
      </c>
      <c r="AE99" s="26" t="s">
        <v>20</v>
      </c>
      <c r="AF99" s="26"/>
      <c r="AG99" s="26"/>
      <c r="AH99" s="26" t="s">
        <v>20</v>
      </c>
      <c r="AI99" s="26" t="s">
        <v>20</v>
      </c>
      <c r="AJ99" s="26" t="s">
        <v>20</v>
      </c>
      <c r="AK99" s="26" t="s">
        <v>20</v>
      </c>
      <c r="AL99" s="26" t="s">
        <v>20</v>
      </c>
      <c r="AM99" s="26"/>
      <c r="AN99" s="26"/>
      <c r="AO99" s="26" t="s">
        <v>20</v>
      </c>
      <c r="AQ99" s="44" t="str">
        <f t="shared" si="2"/>
        <v>Manutenção de Sinalização Vertical e Aérea</v>
      </c>
      <c r="AR99" s="26"/>
      <c r="AS99" s="27"/>
      <c r="AT99" s="27"/>
      <c r="AU99" s="27"/>
      <c r="AV99" s="26"/>
      <c r="AW99" s="27"/>
      <c r="AX99" s="27"/>
      <c r="AY99" s="27"/>
      <c r="AZ99" s="27"/>
      <c r="BA99" s="27"/>
      <c r="BB99" s="26"/>
      <c r="BC99" s="26"/>
      <c r="BD99" s="27"/>
      <c r="BE99" s="27"/>
      <c r="BF99" s="27"/>
      <c r="BG99" s="27"/>
      <c r="BH99" s="27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X99" s="40" t="s">
        <v>13</v>
      </c>
      <c r="BY99" s="48">
        <v>0.33333333333333331</v>
      </c>
      <c r="BZ99" s="41">
        <v>0.75</v>
      </c>
    </row>
    <row r="100" spans="2:78" ht="15" customHeight="1" x14ac:dyDescent="0.25">
      <c r="B100" s="40" t="s">
        <v>132</v>
      </c>
      <c r="C100" s="40" t="s">
        <v>7</v>
      </c>
      <c r="D100" s="40" t="s">
        <v>22</v>
      </c>
      <c r="E100" s="40" t="s">
        <v>23</v>
      </c>
      <c r="F100" s="40" t="s">
        <v>36</v>
      </c>
      <c r="G100" s="42">
        <v>477</v>
      </c>
      <c r="H100" s="42">
        <v>898</v>
      </c>
      <c r="I100" s="11"/>
      <c r="J100" s="40" t="s">
        <v>133</v>
      </c>
      <c r="K100" s="26"/>
      <c r="L100" s="26"/>
      <c r="M100" s="26" t="s">
        <v>20</v>
      </c>
      <c r="N100" s="26" t="s">
        <v>20</v>
      </c>
      <c r="O100" s="26" t="s">
        <v>20</v>
      </c>
      <c r="P100" s="26" t="s">
        <v>20</v>
      </c>
      <c r="Q100" s="26" t="s">
        <v>20</v>
      </c>
      <c r="R100" s="26"/>
      <c r="S100" s="26"/>
      <c r="T100" s="26" t="s">
        <v>20</v>
      </c>
      <c r="U100" s="26" t="s">
        <v>20</v>
      </c>
      <c r="V100" s="26" t="s">
        <v>20</v>
      </c>
      <c r="W100" s="26" t="s">
        <v>20</v>
      </c>
      <c r="X100" s="26" t="s">
        <v>20</v>
      </c>
      <c r="Y100" s="26"/>
      <c r="Z100" s="26"/>
      <c r="AA100" s="26" t="s">
        <v>20</v>
      </c>
      <c r="AB100" s="26" t="s">
        <v>20</v>
      </c>
      <c r="AC100" s="26" t="s">
        <v>20</v>
      </c>
      <c r="AD100" s="26" t="s">
        <v>20</v>
      </c>
      <c r="AE100" s="26" t="s">
        <v>20</v>
      </c>
      <c r="AF100" s="26"/>
      <c r="AG100" s="26"/>
      <c r="AH100" s="26" t="s">
        <v>20</v>
      </c>
      <c r="AI100" s="26" t="s">
        <v>20</v>
      </c>
      <c r="AJ100" s="26" t="s">
        <v>20</v>
      </c>
      <c r="AK100" s="26" t="s">
        <v>20</v>
      </c>
      <c r="AL100" s="26" t="s">
        <v>20</v>
      </c>
      <c r="AM100" s="26"/>
      <c r="AN100" s="26"/>
      <c r="AO100" s="26" t="s">
        <v>20</v>
      </c>
      <c r="AQ100" s="44" t="str">
        <f t="shared" si="2"/>
        <v>Manutenção de Sinalização Vertical e Aérea</v>
      </c>
      <c r="AR100" s="26"/>
      <c r="AS100" s="27"/>
      <c r="AT100" s="27"/>
      <c r="AU100" s="27"/>
      <c r="AV100" s="26"/>
      <c r="AW100" s="27"/>
      <c r="AX100" s="27"/>
      <c r="AY100" s="27"/>
      <c r="AZ100" s="27"/>
      <c r="BA100" s="27"/>
      <c r="BB100" s="26"/>
      <c r="BC100" s="26"/>
      <c r="BD100" s="27"/>
      <c r="BE100" s="27"/>
      <c r="BF100" s="27"/>
      <c r="BG100" s="27"/>
      <c r="BH100" s="27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X100" s="40" t="s">
        <v>13</v>
      </c>
      <c r="BY100" s="48">
        <v>0.33333333333333331</v>
      </c>
      <c r="BZ100" s="41">
        <v>0.75</v>
      </c>
    </row>
    <row r="101" spans="2:78" ht="15" customHeight="1" x14ac:dyDescent="0.25">
      <c r="B101" s="40" t="s">
        <v>132</v>
      </c>
      <c r="C101" s="40" t="s">
        <v>7</v>
      </c>
      <c r="D101" s="40" t="s">
        <v>22</v>
      </c>
      <c r="E101" s="40" t="s">
        <v>23</v>
      </c>
      <c r="F101" s="40" t="s">
        <v>36</v>
      </c>
      <c r="G101" s="42">
        <v>898</v>
      </c>
      <c r="H101" s="42">
        <v>949</v>
      </c>
      <c r="I101" s="11"/>
      <c r="J101" s="40" t="s">
        <v>133</v>
      </c>
      <c r="K101" s="26"/>
      <c r="L101" s="26"/>
      <c r="M101" s="26" t="s">
        <v>20</v>
      </c>
      <c r="N101" s="26" t="s">
        <v>20</v>
      </c>
      <c r="O101" s="26" t="s">
        <v>20</v>
      </c>
      <c r="P101" s="26" t="s">
        <v>20</v>
      </c>
      <c r="Q101" s="26" t="s">
        <v>20</v>
      </c>
      <c r="R101" s="26"/>
      <c r="S101" s="26"/>
      <c r="T101" s="26" t="s">
        <v>20</v>
      </c>
      <c r="U101" s="26" t="s">
        <v>20</v>
      </c>
      <c r="V101" s="26" t="s">
        <v>20</v>
      </c>
      <c r="W101" s="26" t="s">
        <v>20</v>
      </c>
      <c r="X101" s="26" t="s">
        <v>20</v>
      </c>
      <c r="Y101" s="26"/>
      <c r="Z101" s="26"/>
      <c r="AA101" s="26" t="s">
        <v>20</v>
      </c>
      <c r="AB101" s="26" t="s">
        <v>20</v>
      </c>
      <c r="AC101" s="26" t="s">
        <v>20</v>
      </c>
      <c r="AD101" s="26" t="s">
        <v>20</v>
      </c>
      <c r="AE101" s="26" t="s">
        <v>20</v>
      </c>
      <c r="AF101" s="26"/>
      <c r="AG101" s="26"/>
      <c r="AH101" s="26" t="s">
        <v>20</v>
      </c>
      <c r="AI101" s="26" t="s">
        <v>20</v>
      </c>
      <c r="AJ101" s="26" t="s">
        <v>20</v>
      </c>
      <c r="AK101" s="26" t="s">
        <v>20</v>
      </c>
      <c r="AL101" s="26" t="s">
        <v>20</v>
      </c>
      <c r="AM101" s="26"/>
      <c r="AN101" s="26"/>
      <c r="AO101" s="26" t="s">
        <v>20</v>
      </c>
      <c r="AQ101" s="44" t="str">
        <f t="shared" si="2"/>
        <v>Manutenção de Sinalização Vertical e Aérea</v>
      </c>
      <c r="AR101" s="26"/>
      <c r="AS101" s="27"/>
      <c r="AT101" s="27"/>
      <c r="AU101" s="27"/>
      <c r="AV101" s="26"/>
      <c r="AW101" s="27"/>
      <c r="AX101" s="27"/>
      <c r="AY101" s="27"/>
      <c r="AZ101" s="27"/>
      <c r="BA101" s="27"/>
      <c r="BB101" s="26"/>
      <c r="BC101" s="26"/>
      <c r="BD101" s="27"/>
      <c r="BE101" s="27"/>
      <c r="BF101" s="27"/>
      <c r="BG101" s="27"/>
      <c r="BH101" s="27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X101" s="40" t="s">
        <v>13</v>
      </c>
      <c r="BY101" s="48">
        <v>0.33333333333333331</v>
      </c>
      <c r="BZ101" s="41">
        <v>0.75</v>
      </c>
    </row>
    <row r="102" spans="2:78" ht="15" customHeight="1" x14ac:dyDescent="0.25">
      <c r="B102" s="40" t="s">
        <v>132</v>
      </c>
      <c r="C102" s="40" t="s">
        <v>25</v>
      </c>
      <c r="D102" s="40" t="s">
        <v>22</v>
      </c>
      <c r="E102" s="40" t="s">
        <v>23</v>
      </c>
      <c r="F102" s="40" t="s">
        <v>36</v>
      </c>
      <c r="G102" s="42">
        <v>0</v>
      </c>
      <c r="H102" s="42">
        <v>90.4</v>
      </c>
      <c r="I102" s="11"/>
      <c r="J102" s="40" t="s">
        <v>133</v>
      </c>
      <c r="K102" s="26"/>
      <c r="L102" s="26"/>
      <c r="M102" s="26" t="s">
        <v>20</v>
      </c>
      <c r="N102" s="26" t="s">
        <v>20</v>
      </c>
      <c r="O102" s="26" t="s">
        <v>20</v>
      </c>
      <c r="P102" s="26" t="s">
        <v>20</v>
      </c>
      <c r="Q102" s="26" t="s">
        <v>20</v>
      </c>
      <c r="R102" s="26"/>
      <c r="S102" s="26"/>
      <c r="T102" s="26" t="s">
        <v>20</v>
      </c>
      <c r="U102" s="26" t="s">
        <v>20</v>
      </c>
      <c r="V102" s="26" t="s">
        <v>20</v>
      </c>
      <c r="W102" s="26" t="s">
        <v>20</v>
      </c>
      <c r="X102" s="26" t="s">
        <v>20</v>
      </c>
      <c r="Y102" s="26"/>
      <c r="Z102" s="26"/>
      <c r="AA102" s="26" t="s">
        <v>20</v>
      </c>
      <c r="AB102" s="26" t="s">
        <v>20</v>
      </c>
      <c r="AC102" s="26" t="s">
        <v>20</v>
      </c>
      <c r="AD102" s="26" t="s">
        <v>20</v>
      </c>
      <c r="AE102" s="26" t="s">
        <v>20</v>
      </c>
      <c r="AF102" s="26"/>
      <c r="AG102" s="26"/>
      <c r="AH102" s="26" t="s">
        <v>20</v>
      </c>
      <c r="AI102" s="26" t="s">
        <v>20</v>
      </c>
      <c r="AJ102" s="26" t="s">
        <v>20</v>
      </c>
      <c r="AK102" s="26" t="s">
        <v>20</v>
      </c>
      <c r="AL102" s="26" t="s">
        <v>20</v>
      </c>
      <c r="AM102" s="26"/>
      <c r="AN102" s="26"/>
      <c r="AO102" s="26" t="s">
        <v>20</v>
      </c>
      <c r="AQ102" s="44" t="str">
        <f t="shared" si="2"/>
        <v>Manutenção de Sinalização Vertical e Aérea</v>
      </c>
      <c r="AR102" s="26"/>
      <c r="AS102" s="27"/>
      <c r="AT102" s="27"/>
      <c r="AU102" s="27"/>
      <c r="AV102" s="26"/>
      <c r="AW102" s="27"/>
      <c r="AX102" s="27"/>
      <c r="AY102" s="27"/>
      <c r="AZ102" s="27"/>
      <c r="BA102" s="27"/>
      <c r="BB102" s="26"/>
      <c r="BC102" s="26"/>
      <c r="BD102" s="27"/>
      <c r="BE102" s="27"/>
      <c r="BF102" s="27"/>
      <c r="BG102" s="27"/>
      <c r="BH102" s="27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X102" s="40" t="s">
        <v>13</v>
      </c>
      <c r="BY102" s="48">
        <v>0.33333333333333331</v>
      </c>
      <c r="BZ102" s="41">
        <v>0.75</v>
      </c>
    </row>
    <row r="103" spans="2:78" ht="15" customHeight="1" x14ac:dyDescent="0.25">
      <c r="B103" s="40" t="s">
        <v>30</v>
      </c>
      <c r="C103" s="40" t="s">
        <v>26</v>
      </c>
      <c r="D103" s="40" t="s">
        <v>31</v>
      </c>
      <c r="E103" s="40" t="s">
        <v>23</v>
      </c>
      <c r="F103" s="40" t="s">
        <v>24</v>
      </c>
      <c r="G103" s="42">
        <v>0</v>
      </c>
      <c r="H103" s="42">
        <v>7.6</v>
      </c>
      <c r="I103" s="11"/>
      <c r="J103" s="40" t="s">
        <v>134</v>
      </c>
      <c r="K103" s="26"/>
      <c r="L103" s="26"/>
      <c r="M103" s="26" t="s">
        <v>20</v>
      </c>
      <c r="N103" s="26" t="s">
        <v>20</v>
      </c>
      <c r="O103" s="26" t="s">
        <v>20</v>
      </c>
      <c r="P103" s="26" t="s">
        <v>20</v>
      </c>
      <c r="Q103" s="26" t="s">
        <v>20</v>
      </c>
      <c r="R103" s="26"/>
      <c r="S103" s="26"/>
      <c r="T103" s="26" t="s">
        <v>20</v>
      </c>
      <c r="U103" s="26" t="s">
        <v>20</v>
      </c>
      <c r="V103" s="26" t="s">
        <v>20</v>
      </c>
      <c r="W103" s="26" t="s">
        <v>20</v>
      </c>
      <c r="X103" s="26" t="s">
        <v>20</v>
      </c>
      <c r="Y103" s="26"/>
      <c r="Z103" s="26"/>
      <c r="AA103" s="26" t="s">
        <v>20</v>
      </c>
      <c r="AB103" s="26" t="s">
        <v>20</v>
      </c>
      <c r="AC103" s="26" t="s">
        <v>20</v>
      </c>
      <c r="AD103" s="26" t="s">
        <v>20</v>
      </c>
      <c r="AE103" s="26" t="s">
        <v>20</v>
      </c>
      <c r="AF103" s="26"/>
      <c r="AG103" s="26"/>
      <c r="AH103" s="26" t="s">
        <v>20</v>
      </c>
      <c r="AI103" s="26" t="s">
        <v>20</v>
      </c>
      <c r="AJ103" s="26" t="s">
        <v>20</v>
      </c>
      <c r="AK103" s="26" t="s">
        <v>20</v>
      </c>
      <c r="AL103" s="26" t="s">
        <v>20</v>
      </c>
      <c r="AM103" s="26"/>
      <c r="AN103" s="26"/>
      <c r="AO103" s="26" t="s">
        <v>20</v>
      </c>
      <c r="AQ103" s="44" t="str">
        <f t="shared" si="2"/>
        <v>Manutenção - Obra de Arte Especial</v>
      </c>
      <c r="AR103" s="26"/>
      <c r="AS103" s="27"/>
      <c r="AT103" s="27"/>
      <c r="AU103" s="27"/>
      <c r="AV103" s="26"/>
      <c r="AW103" s="27"/>
      <c r="AX103" s="27"/>
      <c r="AY103" s="27"/>
      <c r="AZ103" s="27"/>
      <c r="BA103" s="27"/>
      <c r="BB103" s="26"/>
      <c r="BC103" s="26"/>
      <c r="BD103" s="27"/>
      <c r="BE103" s="27"/>
      <c r="BF103" s="27"/>
      <c r="BG103" s="27"/>
      <c r="BH103" s="27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  <c r="BU103" s="26"/>
      <c r="BV103" s="26"/>
      <c r="BX103" s="40" t="s">
        <v>13</v>
      </c>
      <c r="BY103" s="48">
        <v>0.33333333333333331</v>
      </c>
      <c r="BZ103" s="41">
        <v>0.75</v>
      </c>
    </row>
    <row r="104" spans="2:78" ht="15" customHeight="1" x14ac:dyDescent="0.25">
      <c r="B104" s="40" t="s">
        <v>30</v>
      </c>
      <c r="C104" s="40" t="s">
        <v>7</v>
      </c>
      <c r="D104" s="40" t="s">
        <v>31</v>
      </c>
      <c r="E104" s="40" t="s">
        <v>23</v>
      </c>
      <c r="F104" s="40" t="s">
        <v>24</v>
      </c>
      <c r="G104" s="42">
        <v>477</v>
      </c>
      <c r="H104" s="42">
        <v>898</v>
      </c>
      <c r="I104" s="11"/>
      <c r="J104" s="40" t="s">
        <v>134</v>
      </c>
      <c r="K104" s="26"/>
      <c r="L104" s="26"/>
      <c r="M104" s="26" t="s">
        <v>20</v>
      </c>
      <c r="N104" s="26" t="s">
        <v>20</v>
      </c>
      <c r="O104" s="26" t="s">
        <v>20</v>
      </c>
      <c r="P104" s="26" t="s">
        <v>20</v>
      </c>
      <c r="Q104" s="26" t="s">
        <v>20</v>
      </c>
      <c r="R104" s="26"/>
      <c r="S104" s="26"/>
      <c r="T104" s="26" t="s">
        <v>20</v>
      </c>
      <c r="U104" s="26" t="s">
        <v>20</v>
      </c>
      <c r="V104" s="26" t="s">
        <v>20</v>
      </c>
      <c r="W104" s="26" t="s">
        <v>20</v>
      </c>
      <c r="X104" s="26" t="s">
        <v>20</v>
      </c>
      <c r="Y104" s="26"/>
      <c r="Z104" s="26"/>
      <c r="AA104" s="26" t="s">
        <v>20</v>
      </c>
      <c r="AB104" s="26" t="s">
        <v>20</v>
      </c>
      <c r="AC104" s="26" t="s">
        <v>20</v>
      </c>
      <c r="AD104" s="26" t="s">
        <v>20</v>
      </c>
      <c r="AE104" s="26" t="s">
        <v>20</v>
      </c>
      <c r="AF104" s="26"/>
      <c r="AG104" s="26"/>
      <c r="AH104" s="26" t="s">
        <v>20</v>
      </c>
      <c r="AI104" s="26" t="s">
        <v>20</v>
      </c>
      <c r="AJ104" s="26" t="s">
        <v>20</v>
      </c>
      <c r="AK104" s="26" t="s">
        <v>20</v>
      </c>
      <c r="AL104" s="26" t="s">
        <v>20</v>
      </c>
      <c r="AM104" s="26"/>
      <c r="AN104" s="26"/>
      <c r="AO104" s="26" t="s">
        <v>20</v>
      </c>
      <c r="AQ104" s="44" t="str">
        <f t="shared" si="2"/>
        <v>Manutenção - Obra de Arte Especial</v>
      </c>
      <c r="AR104" s="26"/>
      <c r="AS104" s="27"/>
      <c r="AT104" s="27"/>
      <c r="AU104" s="27"/>
      <c r="AV104" s="26"/>
      <c r="AW104" s="27"/>
      <c r="AX104" s="27"/>
      <c r="AY104" s="27"/>
      <c r="AZ104" s="27"/>
      <c r="BA104" s="27"/>
      <c r="BB104" s="26"/>
      <c r="BC104" s="26"/>
      <c r="BD104" s="27"/>
      <c r="BE104" s="27"/>
      <c r="BF104" s="27"/>
      <c r="BG104" s="27"/>
      <c r="BH104" s="27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X104" s="40" t="s">
        <v>38</v>
      </c>
      <c r="BY104" s="48">
        <v>0.33333333333333331</v>
      </c>
      <c r="BZ104" s="41">
        <v>0.75</v>
      </c>
    </row>
    <row r="105" spans="2:78" ht="15" customHeight="1" x14ac:dyDescent="0.25">
      <c r="B105" s="40" t="s">
        <v>30</v>
      </c>
      <c r="C105" s="40" t="s">
        <v>7</v>
      </c>
      <c r="D105" s="40" t="s">
        <v>31</v>
      </c>
      <c r="E105" s="40" t="s">
        <v>23</v>
      </c>
      <c r="F105" s="40" t="s">
        <v>24</v>
      </c>
      <c r="G105" s="42">
        <v>898</v>
      </c>
      <c r="H105" s="42">
        <v>949</v>
      </c>
      <c r="I105" s="11"/>
      <c r="J105" s="40" t="s">
        <v>134</v>
      </c>
      <c r="K105" s="26"/>
      <c r="L105" s="26"/>
      <c r="M105" s="26" t="s">
        <v>20</v>
      </c>
      <c r="N105" s="26" t="s">
        <v>20</v>
      </c>
      <c r="O105" s="26" t="s">
        <v>20</v>
      </c>
      <c r="P105" s="26" t="s">
        <v>20</v>
      </c>
      <c r="Q105" s="26" t="s">
        <v>20</v>
      </c>
      <c r="R105" s="26"/>
      <c r="S105" s="26"/>
      <c r="T105" s="26" t="s">
        <v>20</v>
      </c>
      <c r="U105" s="26" t="s">
        <v>20</v>
      </c>
      <c r="V105" s="26" t="s">
        <v>20</v>
      </c>
      <c r="W105" s="26" t="s">
        <v>20</v>
      </c>
      <c r="X105" s="26" t="s">
        <v>20</v>
      </c>
      <c r="Y105" s="26"/>
      <c r="Z105" s="26"/>
      <c r="AA105" s="26" t="s">
        <v>20</v>
      </c>
      <c r="AB105" s="26" t="s">
        <v>20</v>
      </c>
      <c r="AC105" s="26" t="s">
        <v>20</v>
      </c>
      <c r="AD105" s="26" t="s">
        <v>20</v>
      </c>
      <c r="AE105" s="26" t="s">
        <v>20</v>
      </c>
      <c r="AF105" s="26"/>
      <c r="AG105" s="26"/>
      <c r="AH105" s="26" t="s">
        <v>20</v>
      </c>
      <c r="AI105" s="26" t="s">
        <v>20</v>
      </c>
      <c r="AJ105" s="26" t="s">
        <v>20</v>
      </c>
      <c r="AK105" s="26" t="s">
        <v>20</v>
      </c>
      <c r="AL105" s="26" t="s">
        <v>20</v>
      </c>
      <c r="AM105" s="26"/>
      <c r="AN105" s="26"/>
      <c r="AO105" s="26" t="s">
        <v>20</v>
      </c>
      <c r="AQ105" s="44" t="str">
        <f t="shared" si="2"/>
        <v>Manutenção - Obra de Arte Especial</v>
      </c>
      <c r="AR105" s="26"/>
      <c r="AS105" s="27"/>
      <c r="AT105" s="27"/>
      <c r="AU105" s="27"/>
      <c r="AV105" s="26"/>
      <c r="AW105" s="27"/>
      <c r="AX105" s="27"/>
      <c r="AY105" s="27"/>
      <c r="AZ105" s="27"/>
      <c r="BA105" s="27"/>
      <c r="BB105" s="26"/>
      <c r="BC105" s="26"/>
      <c r="BD105" s="27"/>
      <c r="BE105" s="27"/>
      <c r="BF105" s="27"/>
      <c r="BG105" s="27"/>
      <c r="BH105" s="27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6"/>
      <c r="BU105" s="26"/>
      <c r="BV105" s="26"/>
      <c r="BX105" s="40" t="s">
        <v>13</v>
      </c>
      <c r="BY105" s="48">
        <v>0.33333333333333331</v>
      </c>
      <c r="BZ105" s="41">
        <v>0.75</v>
      </c>
    </row>
    <row r="106" spans="2:78" ht="15" customHeight="1" x14ac:dyDescent="0.25">
      <c r="B106" s="40" t="s">
        <v>30</v>
      </c>
      <c r="C106" s="52" t="s">
        <v>25</v>
      </c>
      <c r="D106" s="40" t="s">
        <v>31</v>
      </c>
      <c r="E106" s="40" t="s">
        <v>23</v>
      </c>
      <c r="F106" s="40" t="s">
        <v>24</v>
      </c>
      <c r="G106" s="42">
        <v>0</v>
      </c>
      <c r="H106" s="42">
        <v>90.4</v>
      </c>
      <c r="I106" s="11"/>
      <c r="J106" s="40" t="s">
        <v>134</v>
      </c>
      <c r="K106" s="40"/>
      <c r="L106" s="26"/>
      <c r="M106" s="26" t="s">
        <v>20</v>
      </c>
      <c r="N106" s="26" t="s">
        <v>20</v>
      </c>
      <c r="O106" s="26" t="s">
        <v>20</v>
      </c>
      <c r="P106" s="26" t="s">
        <v>20</v>
      </c>
      <c r="Q106" s="26" t="s">
        <v>20</v>
      </c>
      <c r="R106" s="26"/>
      <c r="S106" s="26"/>
      <c r="T106" s="26" t="s">
        <v>20</v>
      </c>
      <c r="U106" s="26" t="s">
        <v>20</v>
      </c>
      <c r="V106" s="26" t="s">
        <v>20</v>
      </c>
      <c r="W106" s="26" t="s">
        <v>20</v>
      </c>
      <c r="X106" s="26" t="s">
        <v>20</v>
      </c>
      <c r="Y106" s="26"/>
      <c r="Z106" s="26"/>
      <c r="AA106" s="26" t="s">
        <v>20</v>
      </c>
      <c r="AB106" s="26" t="s">
        <v>20</v>
      </c>
      <c r="AC106" s="26" t="s">
        <v>20</v>
      </c>
      <c r="AD106" s="26" t="s">
        <v>20</v>
      </c>
      <c r="AE106" s="26" t="s">
        <v>20</v>
      </c>
      <c r="AF106" s="26"/>
      <c r="AG106" s="26"/>
      <c r="AH106" s="26" t="s">
        <v>20</v>
      </c>
      <c r="AI106" s="26" t="s">
        <v>20</v>
      </c>
      <c r="AJ106" s="26" t="s">
        <v>20</v>
      </c>
      <c r="AK106" s="26" t="s">
        <v>20</v>
      </c>
      <c r="AL106" s="26" t="s">
        <v>20</v>
      </c>
      <c r="AM106" s="26"/>
      <c r="AN106" s="26"/>
      <c r="AO106" s="26" t="s">
        <v>20</v>
      </c>
      <c r="AP106" s="11"/>
      <c r="AQ106" s="54" t="str">
        <f t="shared" si="2"/>
        <v>Manutenção - Obra de Arte Especial</v>
      </c>
      <c r="AR106" s="40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  <c r="BM106" s="27"/>
      <c r="BN106" s="27"/>
      <c r="BO106" s="27"/>
      <c r="BP106" s="27"/>
      <c r="BQ106" s="27"/>
      <c r="BR106" s="27"/>
      <c r="BS106" s="27"/>
      <c r="BT106" s="27"/>
      <c r="BU106" s="27"/>
      <c r="BV106" s="27"/>
      <c r="BW106" s="11"/>
      <c r="BX106" s="40" t="s">
        <v>37</v>
      </c>
      <c r="BY106" s="48">
        <v>0.33333333333333331</v>
      </c>
      <c r="BZ106" s="41">
        <v>0.75</v>
      </c>
    </row>
    <row r="107" spans="2:78" ht="15" customHeight="1" x14ac:dyDescent="0.25">
      <c r="B107" s="40" t="s">
        <v>114</v>
      </c>
      <c r="C107" s="40" t="s">
        <v>26</v>
      </c>
      <c r="D107" s="40" t="s">
        <v>31</v>
      </c>
      <c r="E107" s="40" t="s">
        <v>23</v>
      </c>
      <c r="F107" s="40" t="s">
        <v>24</v>
      </c>
      <c r="G107" s="42">
        <v>0</v>
      </c>
      <c r="H107" s="42">
        <v>7.6</v>
      </c>
      <c r="I107" s="11"/>
      <c r="J107" s="40" t="s">
        <v>115</v>
      </c>
      <c r="K107" s="26"/>
      <c r="L107" s="26"/>
      <c r="M107" s="26" t="s">
        <v>20</v>
      </c>
      <c r="N107" s="26" t="s">
        <v>20</v>
      </c>
      <c r="O107" s="26" t="s">
        <v>20</v>
      </c>
      <c r="P107" s="26" t="s">
        <v>20</v>
      </c>
      <c r="Q107" s="26" t="s">
        <v>20</v>
      </c>
      <c r="R107" s="26"/>
      <c r="S107" s="26"/>
      <c r="T107" s="26" t="s">
        <v>20</v>
      </c>
      <c r="U107" s="26" t="s">
        <v>20</v>
      </c>
      <c r="V107" s="26" t="s">
        <v>20</v>
      </c>
      <c r="W107" s="26" t="s">
        <v>20</v>
      </c>
      <c r="X107" s="26" t="s">
        <v>20</v>
      </c>
      <c r="Y107" s="26"/>
      <c r="Z107" s="26"/>
      <c r="AA107" s="26" t="s">
        <v>20</v>
      </c>
      <c r="AB107" s="26" t="s">
        <v>20</v>
      </c>
      <c r="AC107" s="26" t="s">
        <v>20</v>
      </c>
      <c r="AD107" s="26" t="s">
        <v>20</v>
      </c>
      <c r="AE107" s="26" t="s">
        <v>20</v>
      </c>
      <c r="AF107" s="26"/>
      <c r="AG107" s="26"/>
      <c r="AH107" s="26" t="s">
        <v>20</v>
      </c>
      <c r="AI107" s="26" t="s">
        <v>20</v>
      </c>
      <c r="AJ107" s="26" t="s">
        <v>20</v>
      </c>
      <c r="AK107" s="26" t="s">
        <v>20</v>
      </c>
      <c r="AL107" s="26" t="s">
        <v>20</v>
      </c>
      <c r="AM107" s="26"/>
      <c r="AN107" s="26"/>
      <c r="AO107" s="26" t="s">
        <v>20</v>
      </c>
      <c r="AQ107" s="44" t="str">
        <f t="shared" ref="AQ107:AQ110" si="3">J107</f>
        <v>Manutenção de Sistema de Drenagem e Obra de Arte Correntes</v>
      </c>
      <c r="AR107" s="26"/>
      <c r="AS107" s="27"/>
      <c r="AT107" s="27"/>
      <c r="AU107" s="27"/>
      <c r="AV107" s="26"/>
      <c r="AW107" s="27"/>
      <c r="AX107" s="27"/>
      <c r="AY107" s="27"/>
      <c r="AZ107" s="27"/>
      <c r="BA107" s="27"/>
      <c r="BB107" s="26"/>
      <c r="BC107" s="26"/>
      <c r="BD107" s="27"/>
      <c r="BE107" s="27"/>
      <c r="BF107" s="27"/>
      <c r="BG107" s="27"/>
      <c r="BH107" s="27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X107" s="40" t="s">
        <v>13</v>
      </c>
      <c r="BY107" s="48">
        <v>0.33333333333333331</v>
      </c>
      <c r="BZ107" s="41">
        <v>0.75</v>
      </c>
    </row>
    <row r="108" spans="2:78" ht="15" customHeight="1" x14ac:dyDescent="0.25">
      <c r="B108" s="40" t="s">
        <v>114</v>
      </c>
      <c r="C108" s="40" t="s">
        <v>7</v>
      </c>
      <c r="D108" s="40" t="s">
        <v>31</v>
      </c>
      <c r="E108" s="40" t="s">
        <v>23</v>
      </c>
      <c r="F108" s="40" t="s">
        <v>24</v>
      </c>
      <c r="G108" s="42">
        <v>477</v>
      </c>
      <c r="H108" s="42">
        <v>898</v>
      </c>
      <c r="I108" s="11"/>
      <c r="J108" s="40" t="s">
        <v>115</v>
      </c>
      <c r="K108" s="26"/>
      <c r="L108" s="26"/>
      <c r="M108" s="26" t="s">
        <v>20</v>
      </c>
      <c r="N108" s="26" t="s">
        <v>20</v>
      </c>
      <c r="O108" s="26" t="s">
        <v>20</v>
      </c>
      <c r="P108" s="26" t="s">
        <v>20</v>
      </c>
      <c r="Q108" s="26" t="s">
        <v>20</v>
      </c>
      <c r="R108" s="26"/>
      <c r="S108" s="26"/>
      <c r="T108" s="26" t="s">
        <v>20</v>
      </c>
      <c r="U108" s="26" t="s">
        <v>20</v>
      </c>
      <c r="V108" s="26" t="s">
        <v>20</v>
      </c>
      <c r="W108" s="26" t="s">
        <v>20</v>
      </c>
      <c r="X108" s="26" t="s">
        <v>20</v>
      </c>
      <c r="Y108" s="26"/>
      <c r="Z108" s="26"/>
      <c r="AA108" s="26" t="s">
        <v>20</v>
      </c>
      <c r="AB108" s="26" t="s">
        <v>20</v>
      </c>
      <c r="AC108" s="26" t="s">
        <v>20</v>
      </c>
      <c r="AD108" s="26" t="s">
        <v>20</v>
      </c>
      <c r="AE108" s="26" t="s">
        <v>20</v>
      </c>
      <c r="AF108" s="26"/>
      <c r="AG108" s="26"/>
      <c r="AH108" s="26" t="s">
        <v>20</v>
      </c>
      <c r="AI108" s="26" t="s">
        <v>20</v>
      </c>
      <c r="AJ108" s="26" t="s">
        <v>20</v>
      </c>
      <c r="AK108" s="26" t="s">
        <v>20</v>
      </c>
      <c r="AL108" s="26" t="s">
        <v>20</v>
      </c>
      <c r="AM108" s="26"/>
      <c r="AN108" s="26"/>
      <c r="AO108" s="26" t="s">
        <v>20</v>
      </c>
      <c r="AQ108" s="44" t="str">
        <f t="shared" si="3"/>
        <v>Manutenção de Sistema de Drenagem e Obra de Arte Correntes</v>
      </c>
      <c r="AR108" s="26"/>
      <c r="AS108" s="27"/>
      <c r="AT108" s="27"/>
      <c r="AU108" s="27"/>
      <c r="AV108" s="26"/>
      <c r="AW108" s="27"/>
      <c r="AX108" s="27"/>
      <c r="AY108" s="27"/>
      <c r="AZ108" s="27"/>
      <c r="BA108" s="27"/>
      <c r="BB108" s="26"/>
      <c r="BC108" s="26"/>
      <c r="BD108" s="27"/>
      <c r="BE108" s="27"/>
      <c r="BF108" s="27"/>
      <c r="BG108" s="27"/>
      <c r="BH108" s="27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  <c r="BU108" s="26"/>
      <c r="BV108" s="26"/>
      <c r="BX108" s="40" t="s">
        <v>38</v>
      </c>
      <c r="BY108" s="48">
        <v>0.33333333333333331</v>
      </c>
      <c r="BZ108" s="41">
        <v>0.75</v>
      </c>
    </row>
    <row r="109" spans="2:78" ht="15" customHeight="1" x14ac:dyDescent="0.25">
      <c r="B109" s="40" t="s">
        <v>114</v>
      </c>
      <c r="C109" s="40" t="s">
        <v>7</v>
      </c>
      <c r="D109" s="40" t="s">
        <v>31</v>
      </c>
      <c r="E109" s="40" t="s">
        <v>23</v>
      </c>
      <c r="F109" s="40" t="s">
        <v>24</v>
      </c>
      <c r="G109" s="42">
        <v>898</v>
      </c>
      <c r="H109" s="42">
        <v>949</v>
      </c>
      <c r="I109" s="11"/>
      <c r="J109" s="40" t="s">
        <v>115</v>
      </c>
      <c r="K109" s="26"/>
      <c r="L109" s="26"/>
      <c r="M109" s="26" t="s">
        <v>20</v>
      </c>
      <c r="N109" s="26" t="s">
        <v>20</v>
      </c>
      <c r="O109" s="26" t="s">
        <v>20</v>
      </c>
      <c r="P109" s="26" t="s">
        <v>20</v>
      </c>
      <c r="Q109" s="26" t="s">
        <v>20</v>
      </c>
      <c r="R109" s="26"/>
      <c r="S109" s="26"/>
      <c r="T109" s="26" t="s">
        <v>20</v>
      </c>
      <c r="U109" s="26" t="s">
        <v>20</v>
      </c>
      <c r="V109" s="26" t="s">
        <v>20</v>
      </c>
      <c r="W109" s="26" t="s">
        <v>20</v>
      </c>
      <c r="X109" s="26" t="s">
        <v>20</v>
      </c>
      <c r="Y109" s="26"/>
      <c r="Z109" s="26"/>
      <c r="AA109" s="26" t="s">
        <v>20</v>
      </c>
      <c r="AB109" s="26" t="s">
        <v>20</v>
      </c>
      <c r="AC109" s="26" t="s">
        <v>20</v>
      </c>
      <c r="AD109" s="26" t="s">
        <v>20</v>
      </c>
      <c r="AE109" s="26" t="s">
        <v>20</v>
      </c>
      <c r="AF109" s="26"/>
      <c r="AG109" s="26"/>
      <c r="AH109" s="26" t="s">
        <v>20</v>
      </c>
      <c r="AI109" s="26" t="s">
        <v>20</v>
      </c>
      <c r="AJ109" s="26" t="s">
        <v>20</v>
      </c>
      <c r="AK109" s="26" t="s">
        <v>20</v>
      </c>
      <c r="AL109" s="26" t="s">
        <v>20</v>
      </c>
      <c r="AM109" s="26"/>
      <c r="AN109" s="26"/>
      <c r="AO109" s="26" t="s">
        <v>20</v>
      </c>
      <c r="AQ109" s="44" t="str">
        <f t="shared" si="3"/>
        <v>Manutenção de Sistema de Drenagem e Obra de Arte Correntes</v>
      </c>
      <c r="AR109" s="26"/>
      <c r="AS109" s="27"/>
      <c r="AT109" s="27"/>
      <c r="AU109" s="27"/>
      <c r="AV109" s="26"/>
      <c r="AW109" s="27"/>
      <c r="AX109" s="27"/>
      <c r="AY109" s="27"/>
      <c r="AZ109" s="27"/>
      <c r="BA109" s="27"/>
      <c r="BB109" s="26"/>
      <c r="BC109" s="26"/>
      <c r="BD109" s="27"/>
      <c r="BE109" s="27"/>
      <c r="BF109" s="27"/>
      <c r="BG109" s="27"/>
      <c r="BH109" s="27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26"/>
      <c r="BU109" s="26"/>
      <c r="BV109" s="26"/>
      <c r="BX109" s="40" t="s">
        <v>13</v>
      </c>
      <c r="BY109" s="48">
        <v>0.33333333333333331</v>
      </c>
      <c r="BZ109" s="41">
        <v>0.75</v>
      </c>
    </row>
    <row r="110" spans="2:78" ht="15" customHeight="1" x14ac:dyDescent="0.25">
      <c r="B110" s="40" t="s">
        <v>114</v>
      </c>
      <c r="C110" s="52" t="s">
        <v>25</v>
      </c>
      <c r="D110" s="40" t="s">
        <v>31</v>
      </c>
      <c r="E110" s="40" t="s">
        <v>23</v>
      </c>
      <c r="F110" s="40" t="s">
        <v>24</v>
      </c>
      <c r="G110" s="42">
        <v>0</v>
      </c>
      <c r="H110" s="42">
        <v>90.4</v>
      </c>
      <c r="I110" s="11"/>
      <c r="J110" s="40" t="s">
        <v>115</v>
      </c>
      <c r="K110" s="40"/>
      <c r="L110" s="26"/>
      <c r="M110" s="26" t="s">
        <v>20</v>
      </c>
      <c r="N110" s="26" t="s">
        <v>20</v>
      </c>
      <c r="O110" s="26" t="s">
        <v>20</v>
      </c>
      <c r="P110" s="26" t="s">
        <v>20</v>
      </c>
      <c r="Q110" s="26" t="s">
        <v>20</v>
      </c>
      <c r="R110" s="26"/>
      <c r="S110" s="26"/>
      <c r="T110" s="26" t="s">
        <v>20</v>
      </c>
      <c r="U110" s="26" t="s">
        <v>20</v>
      </c>
      <c r="V110" s="26" t="s">
        <v>20</v>
      </c>
      <c r="W110" s="26" t="s">
        <v>20</v>
      </c>
      <c r="X110" s="26" t="s">
        <v>20</v>
      </c>
      <c r="Y110" s="26"/>
      <c r="Z110" s="26"/>
      <c r="AA110" s="26" t="s">
        <v>20</v>
      </c>
      <c r="AB110" s="26" t="s">
        <v>20</v>
      </c>
      <c r="AC110" s="26" t="s">
        <v>20</v>
      </c>
      <c r="AD110" s="26" t="s">
        <v>20</v>
      </c>
      <c r="AE110" s="26" t="s">
        <v>20</v>
      </c>
      <c r="AF110" s="26"/>
      <c r="AG110" s="26"/>
      <c r="AH110" s="26" t="s">
        <v>20</v>
      </c>
      <c r="AI110" s="26" t="s">
        <v>20</v>
      </c>
      <c r="AJ110" s="26" t="s">
        <v>20</v>
      </c>
      <c r="AK110" s="26" t="s">
        <v>20</v>
      </c>
      <c r="AL110" s="26" t="s">
        <v>20</v>
      </c>
      <c r="AM110" s="26"/>
      <c r="AN110" s="26"/>
      <c r="AO110" s="26" t="s">
        <v>20</v>
      </c>
      <c r="AP110" s="11"/>
      <c r="AQ110" s="54" t="str">
        <f t="shared" si="3"/>
        <v>Manutenção de Sistema de Drenagem e Obra de Arte Correntes</v>
      </c>
      <c r="AR110" s="40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27"/>
      <c r="BD110" s="27"/>
      <c r="BE110" s="27"/>
      <c r="BF110" s="27"/>
      <c r="BG110" s="27"/>
      <c r="BH110" s="27"/>
      <c r="BI110" s="27"/>
      <c r="BJ110" s="27"/>
      <c r="BK110" s="27"/>
      <c r="BL110" s="27"/>
      <c r="BM110" s="27"/>
      <c r="BN110" s="27"/>
      <c r="BO110" s="27"/>
      <c r="BP110" s="27"/>
      <c r="BQ110" s="27"/>
      <c r="BR110" s="27"/>
      <c r="BS110" s="27"/>
      <c r="BT110" s="27"/>
      <c r="BU110" s="27"/>
      <c r="BV110" s="27"/>
      <c r="BW110" s="11"/>
      <c r="BX110" s="40" t="s">
        <v>37</v>
      </c>
      <c r="BY110" s="48">
        <v>0.33333333333333331</v>
      </c>
      <c r="BZ110" s="41">
        <v>0.75</v>
      </c>
    </row>
    <row r="111" spans="2:78" s="53" customFormat="1" ht="15" customHeight="1" x14ac:dyDescent="0.25">
      <c r="B111" s="40" t="s">
        <v>33</v>
      </c>
      <c r="C111" s="40" t="s">
        <v>26</v>
      </c>
      <c r="D111" s="40" t="s">
        <v>31</v>
      </c>
      <c r="E111" s="40" t="s">
        <v>23</v>
      </c>
      <c r="F111" s="40" t="s">
        <v>116</v>
      </c>
      <c r="G111" s="42">
        <v>0</v>
      </c>
      <c r="H111" s="42">
        <v>7.6</v>
      </c>
      <c r="I111" s="11"/>
      <c r="J111" s="40" t="s">
        <v>117</v>
      </c>
      <c r="K111" s="40"/>
      <c r="L111" s="26"/>
      <c r="M111" s="26" t="s">
        <v>20</v>
      </c>
      <c r="N111" s="26" t="s">
        <v>20</v>
      </c>
      <c r="O111" s="26" t="s">
        <v>20</v>
      </c>
      <c r="P111" s="26" t="s">
        <v>20</v>
      </c>
      <c r="Q111" s="26" t="s">
        <v>20</v>
      </c>
      <c r="R111" s="26"/>
      <c r="S111" s="26"/>
      <c r="T111" s="26" t="s">
        <v>20</v>
      </c>
      <c r="U111" s="26" t="s">
        <v>20</v>
      </c>
      <c r="V111" s="26" t="s">
        <v>20</v>
      </c>
      <c r="W111" s="26" t="s">
        <v>20</v>
      </c>
      <c r="X111" s="26" t="s">
        <v>20</v>
      </c>
      <c r="Y111" s="26"/>
      <c r="Z111" s="26"/>
      <c r="AA111" s="26" t="s">
        <v>20</v>
      </c>
      <c r="AB111" s="26" t="s">
        <v>20</v>
      </c>
      <c r="AC111" s="26" t="s">
        <v>20</v>
      </c>
      <c r="AD111" s="26" t="s">
        <v>20</v>
      </c>
      <c r="AE111" s="26" t="s">
        <v>20</v>
      </c>
      <c r="AF111" s="26"/>
      <c r="AG111" s="26"/>
      <c r="AH111" s="26" t="s">
        <v>20</v>
      </c>
      <c r="AI111" s="26" t="s">
        <v>20</v>
      </c>
      <c r="AJ111" s="26" t="s">
        <v>20</v>
      </c>
      <c r="AK111" s="26" t="s">
        <v>20</v>
      </c>
      <c r="AL111" s="26" t="s">
        <v>20</v>
      </c>
      <c r="AM111" s="26"/>
      <c r="AN111" s="26"/>
      <c r="AO111" s="26" t="s">
        <v>20</v>
      </c>
      <c r="AP111" s="11"/>
      <c r="AQ111" s="44" t="str">
        <f t="shared" ref="AQ111:AQ115" si="4">J111</f>
        <v>Manutenção de Terraplenos e Estruturas de Contenção</v>
      </c>
      <c r="AR111" s="40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27"/>
      <c r="BM111" s="27"/>
      <c r="BN111" s="27"/>
      <c r="BO111" s="27"/>
      <c r="BP111" s="27"/>
      <c r="BQ111" s="27"/>
      <c r="BR111" s="27"/>
      <c r="BS111" s="27"/>
      <c r="BT111" s="27"/>
      <c r="BU111" s="27"/>
      <c r="BV111" s="27"/>
      <c r="BW111" s="11"/>
      <c r="BX111" s="40" t="s">
        <v>37</v>
      </c>
      <c r="BY111" s="48">
        <v>0.33333333333333331</v>
      </c>
      <c r="BZ111" s="41">
        <v>0.75</v>
      </c>
    </row>
    <row r="112" spans="2:78" s="53" customFormat="1" ht="15" customHeight="1" x14ac:dyDescent="0.25">
      <c r="B112" s="40" t="s">
        <v>33</v>
      </c>
      <c r="C112" s="40" t="s">
        <v>7</v>
      </c>
      <c r="D112" s="40" t="s">
        <v>31</v>
      </c>
      <c r="E112" s="40" t="s">
        <v>23</v>
      </c>
      <c r="F112" s="40" t="s">
        <v>116</v>
      </c>
      <c r="G112" s="42">
        <v>477</v>
      </c>
      <c r="H112" s="42">
        <v>898</v>
      </c>
      <c r="I112" s="11"/>
      <c r="J112" s="40" t="s">
        <v>117</v>
      </c>
      <c r="K112" s="40"/>
      <c r="L112" s="26"/>
      <c r="M112" s="26" t="s">
        <v>20</v>
      </c>
      <c r="N112" s="26" t="s">
        <v>20</v>
      </c>
      <c r="O112" s="26" t="s">
        <v>20</v>
      </c>
      <c r="P112" s="26" t="s">
        <v>20</v>
      </c>
      <c r="Q112" s="26" t="s">
        <v>20</v>
      </c>
      <c r="R112" s="26"/>
      <c r="S112" s="26"/>
      <c r="T112" s="26" t="s">
        <v>20</v>
      </c>
      <c r="U112" s="26" t="s">
        <v>20</v>
      </c>
      <c r="V112" s="26" t="s">
        <v>20</v>
      </c>
      <c r="W112" s="26" t="s">
        <v>20</v>
      </c>
      <c r="X112" s="26" t="s">
        <v>20</v>
      </c>
      <c r="Y112" s="26"/>
      <c r="Z112" s="26"/>
      <c r="AA112" s="26" t="s">
        <v>20</v>
      </c>
      <c r="AB112" s="26" t="s">
        <v>20</v>
      </c>
      <c r="AC112" s="26" t="s">
        <v>20</v>
      </c>
      <c r="AD112" s="26" t="s">
        <v>20</v>
      </c>
      <c r="AE112" s="26" t="s">
        <v>20</v>
      </c>
      <c r="AF112" s="26"/>
      <c r="AG112" s="26"/>
      <c r="AH112" s="26" t="s">
        <v>20</v>
      </c>
      <c r="AI112" s="26" t="s">
        <v>20</v>
      </c>
      <c r="AJ112" s="26" t="s">
        <v>20</v>
      </c>
      <c r="AK112" s="26" t="s">
        <v>20</v>
      </c>
      <c r="AL112" s="26" t="s">
        <v>20</v>
      </c>
      <c r="AM112" s="26"/>
      <c r="AN112" s="26"/>
      <c r="AO112" s="26" t="s">
        <v>20</v>
      </c>
      <c r="AP112" s="11"/>
      <c r="AQ112" s="44" t="str">
        <f t="shared" si="4"/>
        <v>Manutenção de Terraplenos e Estruturas de Contenção</v>
      </c>
      <c r="AR112" s="40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27"/>
      <c r="BE112" s="27"/>
      <c r="BF112" s="27"/>
      <c r="BG112" s="27"/>
      <c r="BH112" s="27"/>
      <c r="BI112" s="27"/>
      <c r="BJ112" s="27"/>
      <c r="BK112" s="27"/>
      <c r="BL112" s="27"/>
      <c r="BM112" s="27"/>
      <c r="BN112" s="27"/>
      <c r="BO112" s="27"/>
      <c r="BP112" s="27"/>
      <c r="BQ112" s="27"/>
      <c r="BR112" s="27"/>
      <c r="BS112" s="27"/>
      <c r="BT112" s="27"/>
      <c r="BU112" s="27"/>
      <c r="BV112" s="27"/>
      <c r="BW112" s="11"/>
      <c r="BX112" s="40" t="s">
        <v>37</v>
      </c>
      <c r="BY112" s="48">
        <v>0.33333333333333331</v>
      </c>
      <c r="BZ112" s="41">
        <v>0.75</v>
      </c>
    </row>
    <row r="113" spans="2:78" ht="15" customHeight="1" x14ac:dyDescent="0.25">
      <c r="B113" s="40" t="s">
        <v>33</v>
      </c>
      <c r="C113" s="40" t="s">
        <v>7</v>
      </c>
      <c r="D113" s="40" t="s">
        <v>31</v>
      </c>
      <c r="E113" s="40" t="s">
        <v>23</v>
      </c>
      <c r="F113" s="40" t="s">
        <v>116</v>
      </c>
      <c r="G113" s="42">
        <v>898</v>
      </c>
      <c r="H113" s="42">
        <v>949</v>
      </c>
      <c r="I113" s="11"/>
      <c r="J113" s="40" t="s">
        <v>117</v>
      </c>
      <c r="K113" s="26"/>
      <c r="L113" s="26"/>
      <c r="M113" s="26" t="s">
        <v>20</v>
      </c>
      <c r="N113" s="26" t="s">
        <v>20</v>
      </c>
      <c r="O113" s="26" t="s">
        <v>20</v>
      </c>
      <c r="P113" s="26" t="s">
        <v>20</v>
      </c>
      <c r="Q113" s="26" t="s">
        <v>20</v>
      </c>
      <c r="R113" s="26"/>
      <c r="S113" s="26"/>
      <c r="T113" s="26" t="s">
        <v>20</v>
      </c>
      <c r="U113" s="26" t="s">
        <v>20</v>
      </c>
      <c r="V113" s="26" t="s">
        <v>20</v>
      </c>
      <c r="W113" s="26" t="s">
        <v>20</v>
      </c>
      <c r="X113" s="26" t="s">
        <v>20</v>
      </c>
      <c r="Y113" s="26"/>
      <c r="Z113" s="26"/>
      <c r="AA113" s="26" t="s">
        <v>20</v>
      </c>
      <c r="AB113" s="26" t="s">
        <v>20</v>
      </c>
      <c r="AC113" s="26" t="s">
        <v>20</v>
      </c>
      <c r="AD113" s="26" t="s">
        <v>20</v>
      </c>
      <c r="AE113" s="26" t="s">
        <v>20</v>
      </c>
      <c r="AF113" s="26"/>
      <c r="AG113" s="26"/>
      <c r="AH113" s="26" t="s">
        <v>20</v>
      </c>
      <c r="AI113" s="26" t="s">
        <v>20</v>
      </c>
      <c r="AJ113" s="26" t="s">
        <v>20</v>
      </c>
      <c r="AK113" s="26" t="s">
        <v>20</v>
      </c>
      <c r="AL113" s="26" t="s">
        <v>20</v>
      </c>
      <c r="AM113" s="26"/>
      <c r="AN113" s="26"/>
      <c r="AO113" s="26" t="s">
        <v>20</v>
      </c>
      <c r="AQ113" s="44" t="str">
        <f t="shared" si="4"/>
        <v>Manutenção de Terraplenos e Estruturas de Contenção</v>
      </c>
      <c r="AR113" s="26"/>
      <c r="AS113" s="27"/>
      <c r="AT113" s="27"/>
      <c r="AU113" s="27"/>
      <c r="AV113" s="26"/>
      <c r="AW113" s="27"/>
      <c r="AX113" s="27"/>
      <c r="AY113" s="27"/>
      <c r="AZ113" s="27"/>
      <c r="BA113" s="27"/>
      <c r="BB113" s="26"/>
      <c r="BC113" s="26"/>
      <c r="BD113" s="27"/>
      <c r="BE113" s="27"/>
      <c r="BF113" s="27"/>
      <c r="BG113" s="27"/>
      <c r="BH113" s="27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6"/>
      <c r="BU113" s="26"/>
      <c r="BV113" s="26"/>
      <c r="BX113" s="40" t="s">
        <v>37</v>
      </c>
      <c r="BY113" s="48">
        <v>0.33333333333333331</v>
      </c>
      <c r="BZ113" s="41">
        <v>0.75</v>
      </c>
    </row>
    <row r="114" spans="2:78" ht="15" customHeight="1" x14ac:dyDescent="0.25">
      <c r="B114" s="40" t="s">
        <v>33</v>
      </c>
      <c r="C114" s="40" t="s">
        <v>25</v>
      </c>
      <c r="D114" s="40" t="s">
        <v>31</v>
      </c>
      <c r="E114" s="40" t="s">
        <v>23</v>
      </c>
      <c r="F114" s="40" t="s">
        <v>116</v>
      </c>
      <c r="G114" s="42">
        <v>0</v>
      </c>
      <c r="H114" s="42">
        <v>90.4</v>
      </c>
      <c r="I114" s="11"/>
      <c r="J114" s="40" t="s">
        <v>117</v>
      </c>
      <c r="K114" s="26"/>
      <c r="L114" s="26"/>
      <c r="M114" s="26" t="s">
        <v>20</v>
      </c>
      <c r="N114" s="26" t="s">
        <v>20</v>
      </c>
      <c r="O114" s="26" t="s">
        <v>20</v>
      </c>
      <c r="P114" s="26" t="s">
        <v>20</v>
      </c>
      <c r="Q114" s="26" t="s">
        <v>20</v>
      </c>
      <c r="R114" s="26"/>
      <c r="S114" s="26"/>
      <c r="T114" s="26" t="s">
        <v>20</v>
      </c>
      <c r="U114" s="26" t="s">
        <v>20</v>
      </c>
      <c r="V114" s="26" t="s">
        <v>20</v>
      </c>
      <c r="W114" s="26" t="s">
        <v>20</v>
      </c>
      <c r="X114" s="26" t="s">
        <v>20</v>
      </c>
      <c r="Y114" s="26"/>
      <c r="Z114" s="26"/>
      <c r="AA114" s="26" t="s">
        <v>20</v>
      </c>
      <c r="AB114" s="26" t="s">
        <v>20</v>
      </c>
      <c r="AC114" s="26" t="s">
        <v>20</v>
      </c>
      <c r="AD114" s="26" t="s">
        <v>20</v>
      </c>
      <c r="AE114" s="26" t="s">
        <v>20</v>
      </c>
      <c r="AF114" s="26"/>
      <c r="AG114" s="26"/>
      <c r="AH114" s="26" t="s">
        <v>20</v>
      </c>
      <c r="AI114" s="26" t="s">
        <v>20</v>
      </c>
      <c r="AJ114" s="26" t="s">
        <v>20</v>
      </c>
      <c r="AK114" s="26" t="s">
        <v>20</v>
      </c>
      <c r="AL114" s="26" t="s">
        <v>20</v>
      </c>
      <c r="AM114" s="26"/>
      <c r="AN114" s="26"/>
      <c r="AO114" s="26" t="s">
        <v>20</v>
      </c>
      <c r="AQ114" s="44" t="str">
        <f t="shared" si="4"/>
        <v>Manutenção de Terraplenos e Estruturas de Contenção</v>
      </c>
      <c r="AR114" s="26"/>
      <c r="AS114" s="27"/>
      <c r="AT114" s="27"/>
      <c r="AU114" s="27"/>
      <c r="AV114" s="26"/>
      <c r="AW114" s="27"/>
      <c r="AX114" s="27"/>
      <c r="AY114" s="27"/>
      <c r="AZ114" s="27"/>
      <c r="BA114" s="27"/>
      <c r="BB114" s="26"/>
      <c r="BC114" s="26"/>
      <c r="BD114" s="27"/>
      <c r="BE114" s="27"/>
      <c r="BF114" s="27"/>
      <c r="BG114" s="27"/>
      <c r="BH114" s="27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  <c r="BS114" s="26"/>
      <c r="BT114" s="26"/>
      <c r="BU114" s="26"/>
      <c r="BV114" s="26"/>
      <c r="BX114" s="40" t="s">
        <v>37</v>
      </c>
      <c r="BY114" s="48">
        <v>0.33333333333333331</v>
      </c>
      <c r="BZ114" s="41">
        <v>0.75</v>
      </c>
    </row>
    <row r="115" spans="2:78" ht="15" customHeight="1" x14ac:dyDescent="0.25">
      <c r="B115" s="40" t="s">
        <v>33</v>
      </c>
      <c r="C115" s="40" t="s">
        <v>7</v>
      </c>
      <c r="D115" s="40" t="s">
        <v>31</v>
      </c>
      <c r="E115" s="40" t="s">
        <v>8</v>
      </c>
      <c r="F115" s="40" t="s">
        <v>120</v>
      </c>
      <c r="G115" s="42">
        <v>518.20000000000005</v>
      </c>
      <c r="H115" s="42">
        <v>518.20000000000005</v>
      </c>
      <c r="I115" s="11"/>
      <c r="J115" s="40" t="s">
        <v>117</v>
      </c>
      <c r="K115" s="26"/>
      <c r="L115" s="26"/>
      <c r="M115" s="26" t="s">
        <v>20</v>
      </c>
      <c r="N115" s="26" t="s">
        <v>20</v>
      </c>
      <c r="O115" s="26" t="s">
        <v>20</v>
      </c>
      <c r="P115" s="26" t="s">
        <v>20</v>
      </c>
      <c r="Q115" s="26" t="s">
        <v>20</v>
      </c>
      <c r="R115" s="26"/>
      <c r="S115" s="26"/>
      <c r="T115" s="26" t="s">
        <v>20</v>
      </c>
      <c r="U115" s="26" t="s">
        <v>20</v>
      </c>
      <c r="V115" s="26" t="s">
        <v>20</v>
      </c>
      <c r="W115" s="26" t="s">
        <v>20</v>
      </c>
      <c r="X115" s="26" t="s">
        <v>20</v>
      </c>
      <c r="Y115" s="26"/>
      <c r="Z115" s="26"/>
      <c r="AA115" s="26" t="s">
        <v>20</v>
      </c>
      <c r="AB115" s="26" t="s">
        <v>20</v>
      </c>
      <c r="AC115" s="26" t="s">
        <v>20</v>
      </c>
      <c r="AD115" s="26" t="s">
        <v>20</v>
      </c>
      <c r="AE115" s="26" t="s">
        <v>20</v>
      </c>
      <c r="AF115" s="26"/>
      <c r="AG115" s="26"/>
      <c r="AH115" s="26" t="s">
        <v>20</v>
      </c>
      <c r="AI115" s="26" t="s">
        <v>20</v>
      </c>
      <c r="AJ115" s="26" t="s">
        <v>20</v>
      </c>
      <c r="AK115" s="26" t="s">
        <v>20</v>
      </c>
      <c r="AL115" s="26" t="s">
        <v>20</v>
      </c>
      <c r="AM115" s="26"/>
      <c r="AN115" s="26"/>
      <c r="AO115" s="26" t="s">
        <v>20</v>
      </c>
      <c r="AQ115" s="44" t="str">
        <f t="shared" si="4"/>
        <v>Manutenção de Terraplenos e Estruturas de Contenção</v>
      </c>
      <c r="AR115" s="26"/>
      <c r="AS115" s="27"/>
      <c r="AT115" s="27"/>
      <c r="AU115" s="27"/>
      <c r="AV115" s="26"/>
      <c r="AW115" s="27"/>
      <c r="AX115" s="27"/>
      <c r="AY115" s="27"/>
      <c r="AZ115" s="27"/>
      <c r="BA115" s="27"/>
      <c r="BB115" s="26"/>
      <c r="BC115" s="26"/>
      <c r="BD115" s="27"/>
      <c r="BE115" s="27"/>
      <c r="BF115" s="27"/>
      <c r="BG115" s="27"/>
      <c r="BH115" s="27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X115" s="40" t="s">
        <v>13</v>
      </c>
      <c r="BY115" s="48">
        <v>0.33333333333333331</v>
      </c>
      <c r="BZ115" s="41">
        <v>0.75</v>
      </c>
    </row>
    <row r="116" spans="2:78" ht="15" customHeight="1" x14ac:dyDescent="0.25">
      <c r="B116" s="40" t="s">
        <v>33</v>
      </c>
      <c r="C116" s="40" t="s">
        <v>7</v>
      </c>
      <c r="D116" s="40" t="s">
        <v>31</v>
      </c>
      <c r="E116" s="40" t="s">
        <v>8</v>
      </c>
      <c r="F116" s="40" t="s">
        <v>120</v>
      </c>
      <c r="G116" s="42">
        <v>518.94000000000005</v>
      </c>
      <c r="H116" s="42">
        <v>518.94000000000005</v>
      </c>
      <c r="I116" s="11"/>
      <c r="J116" s="40" t="s">
        <v>117</v>
      </c>
      <c r="K116" s="26"/>
      <c r="L116" s="26"/>
      <c r="M116" s="26" t="s">
        <v>20</v>
      </c>
      <c r="N116" s="26" t="s">
        <v>20</v>
      </c>
      <c r="O116" s="26" t="s">
        <v>20</v>
      </c>
      <c r="P116" s="26" t="s">
        <v>20</v>
      </c>
      <c r="Q116" s="26" t="s">
        <v>20</v>
      </c>
      <c r="R116" s="26"/>
      <c r="S116" s="26"/>
      <c r="T116" s="26" t="s">
        <v>20</v>
      </c>
      <c r="U116" s="26" t="s">
        <v>20</v>
      </c>
      <c r="V116" s="26" t="s">
        <v>20</v>
      </c>
      <c r="W116" s="26" t="s">
        <v>20</v>
      </c>
      <c r="X116" s="26" t="s">
        <v>20</v>
      </c>
      <c r="Y116" s="26"/>
      <c r="Z116" s="26"/>
      <c r="AA116" s="26" t="s">
        <v>20</v>
      </c>
      <c r="AB116" s="26" t="s">
        <v>20</v>
      </c>
      <c r="AC116" s="26" t="s">
        <v>20</v>
      </c>
      <c r="AD116" s="26" t="s">
        <v>20</v>
      </c>
      <c r="AE116" s="26" t="s">
        <v>20</v>
      </c>
      <c r="AF116" s="26"/>
      <c r="AG116" s="26"/>
      <c r="AH116" s="26" t="s">
        <v>20</v>
      </c>
      <c r="AI116" s="26" t="s">
        <v>20</v>
      </c>
      <c r="AJ116" s="26" t="s">
        <v>20</v>
      </c>
      <c r="AK116" s="26" t="s">
        <v>20</v>
      </c>
      <c r="AL116" s="26" t="s">
        <v>20</v>
      </c>
      <c r="AM116" s="26"/>
      <c r="AN116" s="26"/>
      <c r="AO116" s="26" t="s">
        <v>20</v>
      </c>
      <c r="AQ116" s="44" t="str">
        <f t="shared" ref="AQ116" si="5">J116</f>
        <v>Manutenção de Terraplenos e Estruturas de Contenção</v>
      </c>
      <c r="AR116" s="26"/>
      <c r="AS116" s="27"/>
      <c r="AT116" s="27"/>
      <c r="AU116" s="27"/>
      <c r="AV116" s="26"/>
      <c r="AW116" s="27"/>
      <c r="AX116" s="27"/>
      <c r="AY116" s="27"/>
      <c r="AZ116" s="27"/>
      <c r="BA116" s="27"/>
      <c r="BB116" s="26"/>
      <c r="BC116" s="26"/>
      <c r="BD116" s="27"/>
      <c r="BE116" s="27"/>
      <c r="BF116" s="27"/>
      <c r="BG116" s="27"/>
      <c r="BH116" s="27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  <c r="BU116" s="26"/>
      <c r="BV116" s="26"/>
      <c r="BX116" s="40" t="s">
        <v>13</v>
      </c>
      <c r="BY116" s="48">
        <v>0.33333333333333331</v>
      </c>
      <c r="BZ116" s="41">
        <v>0.75</v>
      </c>
    </row>
    <row r="117" spans="2:78" ht="15" customHeight="1" x14ac:dyDescent="0.25">
      <c r="B117" s="40" t="s">
        <v>33</v>
      </c>
      <c r="C117" s="40" t="s">
        <v>7</v>
      </c>
      <c r="D117" s="40" t="s">
        <v>31</v>
      </c>
      <c r="E117" s="40" t="s">
        <v>8</v>
      </c>
      <c r="F117" s="40" t="s">
        <v>120</v>
      </c>
      <c r="G117" s="42">
        <v>521.9</v>
      </c>
      <c r="H117" s="42">
        <v>521.9</v>
      </c>
      <c r="I117" s="11"/>
      <c r="J117" s="40" t="s">
        <v>117</v>
      </c>
      <c r="K117" s="26"/>
      <c r="L117" s="26"/>
      <c r="M117" s="26" t="s">
        <v>20</v>
      </c>
      <c r="N117" s="26" t="s">
        <v>20</v>
      </c>
      <c r="O117" s="26" t="s">
        <v>20</v>
      </c>
      <c r="P117" s="26" t="s">
        <v>20</v>
      </c>
      <c r="Q117" s="26" t="s">
        <v>20</v>
      </c>
      <c r="R117" s="26"/>
      <c r="S117" s="26"/>
      <c r="T117" s="26" t="s">
        <v>20</v>
      </c>
      <c r="U117" s="26" t="s">
        <v>20</v>
      </c>
      <c r="V117" s="26" t="s">
        <v>20</v>
      </c>
      <c r="W117" s="26" t="s">
        <v>20</v>
      </c>
      <c r="X117" s="26" t="s">
        <v>20</v>
      </c>
      <c r="Y117" s="26"/>
      <c r="Z117" s="26"/>
      <c r="AA117" s="26" t="s">
        <v>20</v>
      </c>
      <c r="AB117" s="26" t="s">
        <v>20</v>
      </c>
      <c r="AC117" s="26" t="s">
        <v>20</v>
      </c>
      <c r="AD117" s="26" t="s">
        <v>20</v>
      </c>
      <c r="AE117" s="26" t="s">
        <v>20</v>
      </c>
      <c r="AF117" s="26"/>
      <c r="AG117" s="26"/>
      <c r="AH117" s="26" t="s">
        <v>20</v>
      </c>
      <c r="AI117" s="26" t="s">
        <v>20</v>
      </c>
      <c r="AJ117" s="26" t="s">
        <v>20</v>
      </c>
      <c r="AK117" s="26" t="s">
        <v>20</v>
      </c>
      <c r="AL117" s="26" t="s">
        <v>20</v>
      </c>
      <c r="AM117" s="26"/>
      <c r="AN117" s="26"/>
      <c r="AO117" s="26" t="s">
        <v>20</v>
      </c>
      <c r="AQ117" s="44" t="str">
        <f t="shared" ref="AQ117" si="6">J117</f>
        <v>Manutenção de Terraplenos e Estruturas de Contenção</v>
      </c>
      <c r="AR117" s="26"/>
      <c r="AS117" s="27"/>
      <c r="AT117" s="27"/>
      <c r="AU117" s="27"/>
      <c r="AV117" s="26"/>
      <c r="AW117" s="27"/>
      <c r="AX117" s="27"/>
      <c r="AY117" s="27"/>
      <c r="AZ117" s="27"/>
      <c r="BA117" s="27"/>
      <c r="BB117" s="26"/>
      <c r="BC117" s="26"/>
      <c r="BD117" s="27"/>
      <c r="BE117" s="27"/>
      <c r="BF117" s="27"/>
      <c r="BG117" s="27"/>
      <c r="BH117" s="27"/>
      <c r="BI117" s="26"/>
      <c r="BJ117" s="26"/>
      <c r="BK117" s="26"/>
      <c r="BL117" s="26"/>
      <c r="BM117" s="26"/>
      <c r="BN117" s="26"/>
      <c r="BO117" s="26"/>
      <c r="BP117" s="26"/>
      <c r="BQ117" s="26"/>
      <c r="BR117" s="26"/>
      <c r="BS117" s="26"/>
      <c r="BT117" s="26"/>
      <c r="BU117" s="26"/>
      <c r="BV117" s="26"/>
      <c r="BX117" s="40" t="s">
        <v>13</v>
      </c>
      <c r="BY117" s="48">
        <v>0.33333333333333331</v>
      </c>
      <c r="BZ117" s="41">
        <v>0.75</v>
      </c>
    </row>
    <row r="118" spans="2:78" ht="15" customHeight="1" x14ac:dyDescent="0.25">
      <c r="B118" s="40" t="s">
        <v>33</v>
      </c>
      <c r="C118" s="40" t="s">
        <v>7</v>
      </c>
      <c r="D118" s="40" t="s">
        <v>31</v>
      </c>
      <c r="E118" s="40" t="s">
        <v>8</v>
      </c>
      <c r="F118" s="40" t="s">
        <v>120</v>
      </c>
      <c r="G118" s="42">
        <v>522.25</v>
      </c>
      <c r="H118" s="42">
        <v>522.25</v>
      </c>
      <c r="I118" s="11"/>
      <c r="J118" s="40" t="s">
        <v>117</v>
      </c>
      <c r="K118" s="26"/>
      <c r="L118" s="26"/>
      <c r="M118" s="26" t="s">
        <v>20</v>
      </c>
      <c r="N118" s="26" t="s">
        <v>20</v>
      </c>
      <c r="O118" s="26" t="s">
        <v>20</v>
      </c>
      <c r="P118" s="26" t="s">
        <v>20</v>
      </c>
      <c r="Q118" s="26" t="s">
        <v>20</v>
      </c>
      <c r="R118" s="26"/>
      <c r="S118" s="26"/>
      <c r="T118" s="26" t="s">
        <v>20</v>
      </c>
      <c r="U118" s="26" t="s">
        <v>20</v>
      </c>
      <c r="V118" s="26" t="s">
        <v>20</v>
      </c>
      <c r="W118" s="26" t="s">
        <v>20</v>
      </c>
      <c r="X118" s="26" t="s">
        <v>20</v>
      </c>
      <c r="Y118" s="26"/>
      <c r="Z118" s="26"/>
      <c r="AA118" s="26" t="s">
        <v>20</v>
      </c>
      <c r="AB118" s="26" t="s">
        <v>20</v>
      </c>
      <c r="AC118" s="26" t="s">
        <v>20</v>
      </c>
      <c r="AD118" s="26" t="s">
        <v>20</v>
      </c>
      <c r="AE118" s="26" t="s">
        <v>20</v>
      </c>
      <c r="AF118" s="26"/>
      <c r="AG118" s="26"/>
      <c r="AH118" s="26" t="s">
        <v>20</v>
      </c>
      <c r="AI118" s="26" t="s">
        <v>20</v>
      </c>
      <c r="AJ118" s="26" t="s">
        <v>20</v>
      </c>
      <c r="AK118" s="26" t="s">
        <v>20</v>
      </c>
      <c r="AL118" s="26" t="s">
        <v>20</v>
      </c>
      <c r="AM118" s="26"/>
      <c r="AN118" s="26"/>
      <c r="AO118" s="26" t="s">
        <v>20</v>
      </c>
      <c r="AQ118" s="44" t="str">
        <f t="shared" ref="AQ118" si="7">J118</f>
        <v>Manutenção de Terraplenos e Estruturas de Contenção</v>
      </c>
      <c r="AR118" s="26"/>
      <c r="AS118" s="27"/>
      <c r="AT118" s="27"/>
      <c r="AU118" s="27"/>
      <c r="AV118" s="26"/>
      <c r="AW118" s="27"/>
      <c r="AX118" s="27"/>
      <c r="AY118" s="27"/>
      <c r="AZ118" s="27"/>
      <c r="BA118" s="27"/>
      <c r="BB118" s="26"/>
      <c r="BC118" s="26"/>
      <c r="BD118" s="27"/>
      <c r="BE118" s="27"/>
      <c r="BF118" s="27"/>
      <c r="BG118" s="27"/>
      <c r="BH118" s="27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  <c r="BS118" s="26"/>
      <c r="BT118" s="26"/>
      <c r="BU118" s="26"/>
      <c r="BV118" s="26"/>
      <c r="BX118" s="40" t="s">
        <v>13</v>
      </c>
      <c r="BY118" s="48">
        <v>0.33333333333333331</v>
      </c>
      <c r="BZ118" s="41">
        <v>0.75</v>
      </c>
    </row>
    <row r="119" spans="2:78" ht="15" customHeight="1" x14ac:dyDescent="0.25">
      <c r="B119" s="40" t="s">
        <v>33</v>
      </c>
      <c r="C119" s="40" t="s">
        <v>7</v>
      </c>
      <c r="D119" s="40" t="s">
        <v>31</v>
      </c>
      <c r="E119" s="40" t="s">
        <v>8</v>
      </c>
      <c r="F119" s="40" t="s">
        <v>120</v>
      </c>
      <c r="G119" s="42">
        <v>522.5</v>
      </c>
      <c r="H119" s="42">
        <v>522.5</v>
      </c>
      <c r="I119" s="11"/>
      <c r="J119" s="40" t="s">
        <v>117</v>
      </c>
      <c r="K119" s="26"/>
      <c r="L119" s="26"/>
      <c r="M119" s="26" t="s">
        <v>20</v>
      </c>
      <c r="N119" s="26" t="s">
        <v>20</v>
      </c>
      <c r="O119" s="26" t="s">
        <v>20</v>
      </c>
      <c r="P119" s="26" t="s">
        <v>20</v>
      </c>
      <c r="Q119" s="26" t="s">
        <v>20</v>
      </c>
      <c r="R119" s="26"/>
      <c r="S119" s="26"/>
      <c r="T119" s="26" t="s">
        <v>20</v>
      </c>
      <c r="U119" s="26" t="s">
        <v>20</v>
      </c>
      <c r="V119" s="26" t="s">
        <v>20</v>
      </c>
      <c r="W119" s="26" t="s">
        <v>20</v>
      </c>
      <c r="X119" s="26" t="s">
        <v>20</v>
      </c>
      <c r="Y119" s="26"/>
      <c r="Z119" s="26"/>
      <c r="AA119" s="26" t="s">
        <v>20</v>
      </c>
      <c r="AB119" s="26" t="s">
        <v>20</v>
      </c>
      <c r="AC119" s="26" t="s">
        <v>20</v>
      </c>
      <c r="AD119" s="26" t="s">
        <v>20</v>
      </c>
      <c r="AE119" s="26" t="s">
        <v>20</v>
      </c>
      <c r="AF119" s="26"/>
      <c r="AG119" s="26"/>
      <c r="AH119" s="26" t="s">
        <v>20</v>
      </c>
      <c r="AI119" s="26" t="s">
        <v>20</v>
      </c>
      <c r="AJ119" s="26" t="s">
        <v>20</v>
      </c>
      <c r="AK119" s="26" t="s">
        <v>20</v>
      </c>
      <c r="AL119" s="26" t="s">
        <v>20</v>
      </c>
      <c r="AM119" s="26"/>
      <c r="AN119" s="26"/>
      <c r="AO119" s="26" t="s">
        <v>20</v>
      </c>
      <c r="AQ119" s="44" t="str">
        <f t="shared" ref="AQ119" si="8">J119</f>
        <v>Manutenção de Terraplenos e Estruturas de Contenção</v>
      </c>
      <c r="AR119" s="26"/>
      <c r="AS119" s="27"/>
      <c r="AT119" s="27"/>
      <c r="AU119" s="27"/>
      <c r="AV119" s="26"/>
      <c r="AW119" s="27"/>
      <c r="AX119" s="27"/>
      <c r="AY119" s="27"/>
      <c r="AZ119" s="27"/>
      <c r="BA119" s="27"/>
      <c r="BB119" s="26"/>
      <c r="BC119" s="26"/>
      <c r="BD119" s="27"/>
      <c r="BE119" s="27"/>
      <c r="BF119" s="27"/>
      <c r="BG119" s="27"/>
      <c r="BH119" s="27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  <c r="BU119" s="26"/>
      <c r="BV119" s="26"/>
      <c r="BX119" s="40" t="s">
        <v>13</v>
      </c>
      <c r="BY119" s="48">
        <v>0.33333333333333331</v>
      </c>
      <c r="BZ119" s="41">
        <v>0.75</v>
      </c>
    </row>
    <row r="120" spans="2:78" ht="15" customHeight="1" x14ac:dyDescent="0.25">
      <c r="B120" s="40" t="s">
        <v>33</v>
      </c>
      <c r="C120" s="40" t="s">
        <v>7</v>
      </c>
      <c r="D120" s="40" t="s">
        <v>31</v>
      </c>
      <c r="E120" s="40" t="s">
        <v>8</v>
      </c>
      <c r="F120" s="40" t="s">
        <v>120</v>
      </c>
      <c r="G120" s="42">
        <v>525.4</v>
      </c>
      <c r="H120" s="42">
        <v>525.4</v>
      </c>
      <c r="I120" s="11"/>
      <c r="J120" s="40" t="s">
        <v>117</v>
      </c>
      <c r="K120" s="26"/>
      <c r="L120" s="26"/>
      <c r="M120" s="26" t="s">
        <v>20</v>
      </c>
      <c r="N120" s="26" t="s">
        <v>20</v>
      </c>
      <c r="O120" s="26" t="s">
        <v>20</v>
      </c>
      <c r="P120" s="26" t="s">
        <v>20</v>
      </c>
      <c r="Q120" s="26" t="s">
        <v>20</v>
      </c>
      <c r="R120" s="26"/>
      <c r="S120" s="26"/>
      <c r="T120" s="26" t="s">
        <v>20</v>
      </c>
      <c r="U120" s="26" t="s">
        <v>20</v>
      </c>
      <c r="V120" s="26" t="s">
        <v>20</v>
      </c>
      <c r="W120" s="26" t="s">
        <v>20</v>
      </c>
      <c r="X120" s="26" t="s">
        <v>20</v>
      </c>
      <c r="Y120" s="26"/>
      <c r="Z120" s="26"/>
      <c r="AA120" s="26" t="s">
        <v>20</v>
      </c>
      <c r="AB120" s="26" t="s">
        <v>20</v>
      </c>
      <c r="AC120" s="26" t="s">
        <v>20</v>
      </c>
      <c r="AD120" s="26" t="s">
        <v>20</v>
      </c>
      <c r="AE120" s="26" t="s">
        <v>20</v>
      </c>
      <c r="AF120" s="26"/>
      <c r="AG120" s="26"/>
      <c r="AH120" s="26" t="s">
        <v>20</v>
      </c>
      <c r="AI120" s="26" t="s">
        <v>20</v>
      </c>
      <c r="AJ120" s="26" t="s">
        <v>20</v>
      </c>
      <c r="AK120" s="26" t="s">
        <v>20</v>
      </c>
      <c r="AL120" s="26" t="s">
        <v>20</v>
      </c>
      <c r="AM120" s="26"/>
      <c r="AN120" s="26"/>
      <c r="AO120" s="26" t="s">
        <v>20</v>
      </c>
      <c r="AQ120" s="44" t="str">
        <f t="shared" ref="AQ120" si="9">J120</f>
        <v>Manutenção de Terraplenos e Estruturas de Contenção</v>
      </c>
      <c r="AR120" s="26"/>
      <c r="AS120" s="27"/>
      <c r="AT120" s="27"/>
      <c r="AU120" s="27"/>
      <c r="AV120" s="26"/>
      <c r="AW120" s="27"/>
      <c r="AX120" s="27"/>
      <c r="AY120" s="27"/>
      <c r="AZ120" s="27"/>
      <c r="BA120" s="27"/>
      <c r="BB120" s="26"/>
      <c r="BC120" s="26"/>
      <c r="BD120" s="27"/>
      <c r="BE120" s="27"/>
      <c r="BF120" s="27"/>
      <c r="BG120" s="27"/>
      <c r="BH120" s="27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  <c r="BU120" s="26"/>
      <c r="BV120" s="26"/>
      <c r="BX120" s="40" t="s">
        <v>13</v>
      </c>
      <c r="BY120" s="48">
        <v>0.33333333333333331</v>
      </c>
      <c r="BZ120" s="41">
        <v>0.75</v>
      </c>
    </row>
    <row r="121" spans="2:78" ht="15" customHeight="1" x14ac:dyDescent="0.25">
      <c r="B121" s="40" t="s">
        <v>33</v>
      </c>
      <c r="C121" s="40" t="s">
        <v>7</v>
      </c>
      <c r="D121" s="40" t="s">
        <v>31</v>
      </c>
      <c r="E121" s="40" t="s">
        <v>8</v>
      </c>
      <c r="F121" s="40" t="s">
        <v>120</v>
      </c>
      <c r="G121" s="42">
        <v>525.70000000000005</v>
      </c>
      <c r="H121" s="42">
        <v>525.70000000000005</v>
      </c>
      <c r="I121" s="11"/>
      <c r="J121" s="40" t="s">
        <v>117</v>
      </c>
      <c r="K121" s="26"/>
      <c r="L121" s="26"/>
      <c r="M121" s="26" t="s">
        <v>20</v>
      </c>
      <c r="N121" s="26" t="s">
        <v>20</v>
      </c>
      <c r="O121" s="26" t="s">
        <v>20</v>
      </c>
      <c r="P121" s="26" t="s">
        <v>20</v>
      </c>
      <c r="Q121" s="26" t="s">
        <v>20</v>
      </c>
      <c r="R121" s="26"/>
      <c r="S121" s="26"/>
      <c r="T121" s="26" t="s">
        <v>20</v>
      </c>
      <c r="U121" s="26" t="s">
        <v>20</v>
      </c>
      <c r="V121" s="26" t="s">
        <v>20</v>
      </c>
      <c r="W121" s="26" t="s">
        <v>20</v>
      </c>
      <c r="X121" s="26" t="s">
        <v>20</v>
      </c>
      <c r="Y121" s="26"/>
      <c r="Z121" s="26"/>
      <c r="AA121" s="26" t="s">
        <v>20</v>
      </c>
      <c r="AB121" s="26" t="s">
        <v>20</v>
      </c>
      <c r="AC121" s="26" t="s">
        <v>20</v>
      </c>
      <c r="AD121" s="26" t="s">
        <v>20</v>
      </c>
      <c r="AE121" s="26" t="s">
        <v>20</v>
      </c>
      <c r="AF121" s="26"/>
      <c r="AG121" s="26"/>
      <c r="AH121" s="26" t="s">
        <v>20</v>
      </c>
      <c r="AI121" s="26" t="s">
        <v>20</v>
      </c>
      <c r="AJ121" s="26" t="s">
        <v>20</v>
      </c>
      <c r="AK121" s="26" t="s">
        <v>20</v>
      </c>
      <c r="AL121" s="26" t="s">
        <v>20</v>
      </c>
      <c r="AM121" s="26"/>
      <c r="AN121" s="26"/>
      <c r="AO121" s="26" t="s">
        <v>20</v>
      </c>
      <c r="AQ121" s="44" t="str">
        <f t="shared" ref="AQ121:AQ122" si="10">J121</f>
        <v>Manutenção de Terraplenos e Estruturas de Contenção</v>
      </c>
      <c r="AR121" s="26"/>
      <c r="AS121" s="27"/>
      <c r="AT121" s="27"/>
      <c r="AU121" s="27"/>
      <c r="AV121" s="26"/>
      <c r="AW121" s="27"/>
      <c r="AX121" s="27"/>
      <c r="AY121" s="27"/>
      <c r="AZ121" s="27"/>
      <c r="BA121" s="27"/>
      <c r="BB121" s="26"/>
      <c r="BC121" s="26"/>
      <c r="BD121" s="27"/>
      <c r="BE121" s="27"/>
      <c r="BF121" s="27"/>
      <c r="BG121" s="27"/>
      <c r="BH121" s="27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  <c r="BS121" s="26"/>
      <c r="BT121" s="26"/>
      <c r="BU121" s="26"/>
      <c r="BV121" s="26"/>
      <c r="BX121" s="40" t="s">
        <v>13</v>
      </c>
      <c r="BY121" s="48">
        <v>0.33333333333333331</v>
      </c>
      <c r="BZ121" s="41">
        <v>0.75</v>
      </c>
    </row>
    <row r="122" spans="2:78" ht="15" customHeight="1" x14ac:dyDescent="0.25">
      <c r="B122" s="40" t="s">
        <v>33</v>
      </c>
      <c r="C122" s="40" t="s">
        <v>7</v>
      </c>
      <c r="D122" s="40" t="s">
        <v>31</v>
      </c>
      <c r="E122" s="40" t="s">
        <v>9</v>
      </c>
      <c r="F122" s="40" t="s">
        <v>120</v>
      </c>
      <c r="G122" s="42">
        <v>542.05999999999995</v>
      </c>
      <c r="H122" s="42">
        <v>542.05999999999995</v>
      </c>
      <c r="I122" s="11"/>
      <c r="J122" s="40" t="s">
        <v>117</v>
      </c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 t="s">
        <v>20</v>
      </c>
      <c r="X122" s="26" t="s">
        <v>20</v>
      </c>
      <c r="Y122" s="26"/>
      <c r="Z122" s="26"/>
      <c r="AA122" s="26" t="s">
        <v>20</v>
      </c>
      <c r="AB122" s="26" t="s">
        <v>20</v>
      </c>
      <c r="AC122" s="26" t="s">
        <v>20</v>
      </c>
      <c r="AD122" s="26" t="s">
        <v>20</v>
      </c>
      <c r="AE122" s="26" t="s">
        <v>20</v>
      </c>
      <c r="AF122" s="26"/>
      <c r="AG122" s="26"/>
      <c r="AH122" s="26" t="s">
        <v>20</v>
      </c>
      <c r="AI122" s="26" t="s">
        <v>20</v>
      </c>
      <c r="AJ122" s="26" t="s">
        <v>20</v>
      </c>
      <c r="AK122" s="26" t="s">
        <v>20</v>
      </c>
      <c r="AL122" s="26" t="s">
        <v>20</v>
      </c>
      <c r="AM122" s="26"/>
      <c r="AN122" s="26"/>
      <c r="AO122" s="26" t="s">
        <v>20</v>
      </c>
      <c r="AQ122" s="44" t="str">
        <f t="shared" si="10"/>
        <v>Manutenção de Terraplenos e Estruturas de Contenção</v>
      </c>
      <c r="AR122" s="26"/>
      <c r="AS122" s="27"/>
      <c r="AT122" s="27"/>
      <c r="AU122" s="27"/>
      <c r="AV122" s="26"/>
      <c r="AW122" s="27"/>
      <c r="AX122" s="27"/>
      <c r="AY122" s="27"/>
      <c r="AZ122" s="27"/>
      <c r="BA122" s="27"/>
      <c r="BB122" s="26"/>
      <c r="BC122" s="26"/>
      <c r="BD122" s="27"/>
      <c r="BE122" s="27"/>
      <c r="BF122" s="27"/>
      <c r="BG122" s="27"/>
      <c r="BH122" s="27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  <c r="BU122" s="26"/>
      <c r="BV122" s="26"/>
      <c r="BX122" s="40" t="s">
        <v>13</v>
      </c>
      <c r="BY122" s="48">
        <v>0.33333333333333331</v>
      </c>
      <c r="BZ122" s="41">
        <v>0.75</v>
      </c>
    </row>
    <row r="123" spans="2:78" ht="15" customHeight="1" x14ac:dyDescent="0.25">
      <c r="B123" s="40" t="s">
        <v>33</v>
      </c>
      <c r="C123" s="40" t="s">
        <v>7</v>
      </c>
      <c r="D123" s="40" t="s">
        <v>31</v>
      </c>
      <c r="E123" s="40" t="s">
        <v>9</v>
      </c>
      <c r="F123" s="40" t="s">
        <v>120</v>
      </c>
      <c r="G123" s="42">
        <v>541.9</v>
      </c>
      <c r="H123" s="42">
        <v>541.9</v>
      </c>
      <c r="I123" s="11"/>
      <c r="J123" s="40" t="s">
        <v>117</v>
      </c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 t="s">
        <v>20</v>
      </c>
      <c r="X123" s="26" t="s">
        <v>20</v>
      </c>
      <c r="Y123" s="26"/>
      <c r="Z123" s="26"/>
      <c r="AA123" s="26" t="s">
        <v>20</v>
      </c>
      <c r="AB123" s="26" t="s">
        <v>20</v>
      </c>
      <c r="AC123" s="26" t="s">
        <v>20</v>
      </c>
      <c r="AD123" s="26" t="s">
        <v>20</v>
      </c>
      <c r="AE123" s="26" t="s">
        <v>20</v>
      </c>
      <c r="AF123" s="26"/>
      <c r="AG123" s="26"/>
      <c r="AH123" s="26" t="s">
        <v>20</v>
      </c>
      <c r="AI123" s="26" t="s">
        <v>20</v>
      </c>
      <c r="AJ123" s="26" t="s">
        <v>20</v>
      </c>
      <c r="AK123" s="26" t="s">
        <v>20</v>
      </c>
      <c r="AL123" s="26" t="s">
        <v>20</v>
      </c>
      <c r="AM123" s="26"/>
      <c r="AN123" s="26"/>
      <c r="AO123" s="26" t="s">
        <v>20</v>
      </c>
      <c r="AQ123" s="44" t="str">
        <f t="shared" ref="AQ123" si="11">J123</f>
        <v>Manutenção de Terraplenos e Estruturas de Contenção</v>
      </c>
      <c r="AR123" s="26"/>
      <c r="AS123" s="27"/>
      <c r="AT123" s="27"/>
      <c r="AU123" s="27"/>
      <c r="AV123" s="26"/>
      <c r="AW123" s="27"/>
      <c r="AX123" s="27"/>
      <c r="AY123" s="27"/>
      <c r="AZ123" s="27"/>
      <c r="BA123" s="27"/>
      <c r="BB123" s="26"/>
      <c r="BC123" s="26"/>
      <c r="BD123" s="27"/>
      <c r="BE123" s="27"/>
      <c r="BF123" s="27"/>
      <c r="BG123" s="27"/>
      <c r="BH123" s="27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  <c r="BU123" s="26"/>
      <c r="BV123" s="26"/>
      <c r="BX123" s="40" t="s">
        <v>13</v>
      </c>
      <c r="BY123" s="48">
        <v>0.33333333333333331</v>
      </c>
      <c r="BZ123" s="41">
        <v>0.75</v>
      </c>
    </row>
    <row r="124" spans="2:78" ht="15" customHeight="1" x14ac:dyDescent="0.25">
      <c r="B124" s="40" t="s">
        <v>33</v>
      </c>
      <c r="C124" s="40" t="s">
        <v>7</v>
      </c>
      <c r="D124" s="40" t="s">
        <v>31</v>
      </c>
      <c r="E124" s="40" t="s">
        <v>9</v>
      </c>
      <c r="F124" s="40" t="s">
        <v>120</v>
      </c>
      <c r="G124" s="42">
        <v>555.1</v>
      </c>
      <c r="H124" s="42">
        <v>555.1</v>
      </c>
      <c r="I124" s="11"/>
      <c r="J124" s="40" t="s">
        <v>117</v>
      </c>
      <c r="K124" s="26"/>
      <c r="L124" s="26"/>
      <c r="M124" s="26" t="s">
        <v>20</v>
      </c>
      <c r="N124" s="26" t="s">
        <v>20</v>
      </c>
      <c r="O124" s="26" t="s">
        <v>20</v>
      </c>
      <c r="P124" s="26" t="s">
        <v>20</v>
      </c>
      <c r="Q124" s="26" t="s">
        <v>20</v>
      </c>
      <c r="R124" s="26"/>
      <c r="S124" s="26"/>
      <c r="T124" s="26" t="s">
        <v>20</v>
      </c>
      <c r="U124" s="26" t="s">
        <v>20</v>
      </c>
      <c r="V124" s="26" t="s">
        <v>20</v>
      </c>
      <c r="W124" s="26" t="s">
        <v>20</v>
      </c>
      <c r="X124" s="26" t="s">
        <v>20</v>
      </c>
      <c r="Y124" s="26"/>
      <c r="Z124" s="26"/>
      <c r="AA124" s="26" t="s">
        <v>20</v>
      </c>
      <c r="AB124" s="26" t="s">
        <v>20</v>
      </c>
      <c r="AC124" s="26" t="s">
        <v>20</v>
      </c>
      <c r="AD124" s="26" t="s">
        <v>20</v>
      </c>
      <c r="AE124" s="26" t="s">
        <v>20</v>
      </c>
      <c r="AF124" s="26"/>
      <c r="AG124" s="26"/>
      <c r="AH124" s="26" t="s">
        <v>20</v>
      </c>
      <c r="AI124" s="26" t="s">
        <v>20</v>
      </c>
      <c r="AJ124" s="26" t="s">
        <v>20</v>
      </c>
      <c r="AK124" s="26" t="s">
        <v>20</v>
      </c>
      <c r="AL124" s="26" t="s">
        <v>20</v>
      </c>
      <c r="AM124" s="26"/>
      <c r="AN124" s="26"/>
      <c r="AO124" s="26" t="s">
        <v>20</v>
      </c>
      <c r="AQ124" s="44" t="str">
        <f t="shared" ref="AQ124:AQ125" si="12">J124</f>
        <v>Manutenção de Terraplenos e Estruturas de Contenção</v>
      </c>
      <c r="AR124" s="26"/>
      <c r="AS124" s="27"/>
      <c r="AT124" s="27"/>
      <c r="AU124" s="27"/>
      <c r="AV124" s="26"/>
      <c r="AW124" s="27"/>
      <c r="AX124" s="27"/>
      <c r="AY124" s="27"/>
      <c r="AZ124" s="27"/>
      <c r="BA124" s="27"/>
      <c r="BB124" s="26"/>
      <c r="BC124" s="26"/>
      <c r="BD124" s="27"/>
      <c r="BE124" s="27"/>
      <c r="BF124" s="27"/>
      <c r="BG124" s="27"/>
      <c r="BH124" s="27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  <c r="BS124" s="26"/>
      <c r="BT124" s="26"/>
      <c r="BU124" s="26"/>
      <c r="BV124" s="26"/>
      <c r="BX124" s="40" t="s">
        <v>13</v>
      </c>
      <c r="BY124" s="48">
        <v>0.33333333333333331</v>
      </c>
      <c r="BZ124" s="41">
        <v>0.75</v>
      </c>
    </row>
    <row r="125" spans="2:78" ht="15" customHeight="1" x14ac:dyDescent="0.25">
      <c r="B125" s="40" t="s">
        <v>33</v>
      </c>
      <c r="C125" s="40" t="s">
        <v>7</v>
      </c>
      <c r="D125" s="40" t="s">
        <v>31</v>
      </c>
      <c r="E125" s="40" t="s">
        <v>8</v>
      </c>
      <c r="F125" s="40" t="s">
        <v>120</v>
      </c>
      <c r="G125" s="42">
        <v>856.52</v>
      </c>
      <c r="H125" s="42">
        <v>856.83</v>
      </c>
      <c r="I125" s="11"/>
      <c r="J125" s="40" t="s">
        <v>117</v>
      </c>
      <c r="K125" s="26"/>
      <c r="L125" s="26"/>
      <c r="M125" s="26" t="s">
        <v>20</v>
      </c>
      <c r="N125" s="26" t="s">
        <v>20</v>
      </c>
      <c r="O125" s="26" t="s">
        <v>20</v>
      </c>
      <c r="P125" s="26" t="s">
        <v>20</v>
      </c>
      <c r="Q125" s="26" t="s">
        <v>20</v>
      </c>
      <c r="R125" s="26"/>
      <c r="S125" s="26"/>
      <c r="T125" s="26" t="s">
        <v>20</v>
      </c>
      <c r="U125" s="26" t="s">
        <v>20</v>
      </c>
      <c r="V125" s="26" t="s">
        <v>20</v>
      </c>
      <c r="W125" s="26" t="s">
        <v>20</v>
      </c>
      <c r="X125" s="26" t="s">
        <v>20</v>
      </c>
      <c r="Y125" s="26"/>
      <c r="Z125" s="26"/>
      <c r="AA125" s="26" t="s">
        <v>20</v>
      </c>
      <c r="AB125" s="26" t="s">
        <v>20</v>
      </c>
      <c r="AC125" s="26" t="s">
        <v>20</v>
      </c>
      <c r="AD125" s="26" t="s">
        <v>20</v>
      </c>
      <c r="AE125" s="26" t="s">
        <v>20</v>
      </c>
      <c r="AF125" s="26"/>
      <c r="AG125" s="26"/>
      <c r="AH125" s="26" t="s">
        <v>20</v>
      </c>
      <c r="AI125" s="26" t="s">
        <v>20</v>
      </c>
      <c r="AJ125" s="26" t="s">
        <v>20</v>
      </c>
      <c r="AK125" s="26" t="s">
        <v>20</v>
      </c>
      <c r="AL125" s="26" t="s">
        <v>20</v>
      </c>
      <c r="AM125" s="26"/>
      <c r="AN125" s="26"/>
      <c r="AO125" s="26" t="s">
        <v>20</v>
      </c>
      <c r="AQ125" s="44" t="str">
        <f t="shared" si="12"/>
        <v>Manutenção de Terraplenos e Estruturas de Contenção</v>
      </c>
      <c r="AR125" s="26"/>
      <c r="AS125" s="27"/>
      <c r="AT125" s="27"/>
      <c r="AU125" s="27"/>
      <c r="AV125" s="26"/>
      <c r="AW125" s="27"/>
      <c r="AX125" s="27"/>
      <c r="AY125" s="27"/>
      <c r="AZ125" s="27"/>
      <c r="BA125" s="27"/>
      <c r="BB125" s="26"/>
      <c r="BC125" s="26"/>
      <c r="BD125" s="27"/>
      <c r="BE125" s="27"/>
      <c r="BF125" s="27"/>
      <c r="BG125" s="27"/>
      <c r="BH125" s="27"/>
      <c r="BI125" s="26"/>
      <c r="BJ125" s="26"/>
      <c r="BK125" s="26"/>
      <c r="BL125" s="26"/>
      <c r="BM125" s="26"/>
      <c r="BN125" s="26"/>
      <c r="BO125" s="26"/>
      <c r="BP125" s="26"/>
      <c r="BQ125" s="26"/>
      <c r="BR125" s="26"/>
      <c r="BS125" s="26"/>
      <c r="BT125" s="26"/>
      <c r="BU125" s="26"/>
      <c r="BV125" s="26"/>
      <c r="BX125" s="40" t="s">
        <v>37</v>
      </c>
      <c r="BY125" s="48">
        <v>0.33333333333333331</v>
      </c>
      <c r="BZ125" s="41">
        <v>0.75</v>
      </c>
    </row>
    <row r="126" spans="2:78" ht="15" customHeight="1" x14ac:dyDescent="0.25">
      <c r="B126" s="40" t="s">
        <v>33</v>
      </c>
      <c r="C126" s="40" t="s">
        <v>7</v>
      </c>
      <c r="D126" s="40" t="s">
        <v>31</v>
      </c>
      <c r="E126" s="40" t="s">
        <v>8</v>
      </c>
      <c r="F126" s="40" t="s">
        <v>120</v>
      </c>
      <c r="G126" s="42">
        <v>39.5</v>
      </c>
      <c r="H126" s="42">
        <v>39.5</v>
      </c>
      <c r="I126" s="11"/>
      <c r="J126" s="40" t="s">
        <v>117</v>
      </c>
      <c r="K126" s="26"/>
      <c r="L126" s="26"/>
      <c r="M126" s="26" t="s">
        <v>20</v>
      </c>
      <c r="N126" s="26" t="s">
        <v>20</v>
      </c>
      <c r="O126" s="26" t="s">
        <v>20</v>
      </c>
      <c r="P126" s="26" t="s">
        <v>20</v>
      </c>
      <c r="Q126" s="26" t="s">
        <v>20</v>
      </c>
      <c r="R126" s="26"/>
      <c r="S126" s="26"/>
      <c r="T126" s="26" t="s">
        <v>20</v>
      </c>
      <c r="U126" s="26" t="s">
        <v>20</v>
      </c>
      <c r="V126" s="26" t="s">
        <v>20</v>
      </c>
      <c r="W126" s="26" t="s">
        <v>20</v>
      </c>
      <c r="X126" s="26" t="s">
        <v>20</v>
      </c>
      <c r="Y126" s="26"/>
      <c r="Z126" s="26"/>
      <c r="AA126" s="26" t="s">
        <v>20</v>
      </c>
      <c r="AB126" s="26" t="s">
        <v>20</v>
      </c>
      <c r="AC126" s="26" t="s">
        <v>20</v>
      </c>
      <c r="AD126" s="26" t="s">
        <v>20</v>
      </c>
      <c r="AE126" s="26" t="s">
        <v>20</v>
      </c>
      <c r="AF126" s="26"/>
      <c r="AG126" s="26"/>
      <c r="AH126" s="26" t="s">
        <v>20</v>
      </c>
      <c r="AI126" s="26" t="s">
        <v>20</v>
      </c>
      <c r="AJ126" s="26" t="s">
        <v>20</v>
      </c>
      <c r="AK126" s="26" t="s">
        <v>20</v>
      </c>
      <c r="AL126" s="26" t="s">
        <v>20</v>
      </c>
      <c r="AM126" s="26"/>
      <c r="AN126" s="26"/>
      <c r="AO126" s="26" t="s">
        <v>20</v>
      </c>
      <c r="AQ126" s="44" t="str">
        <f t="shared" ref="AQ126" si="13">J126</f>
        <v>Manutenção de Terraplenos e Estruturas de Contenção</v>
      </c>
      <c r="AR126" s="26"/>
      <c r="AS126" s="27"/>
      <c r="AT126" s="27"/>
      <c r="AU126" s="27"/>
      <c r="AV126" s="26"/>
      <c r="AW126" s="27"/>
      <c r="AX126" s="27"/>
      <c r="AY126" s="27"/>
      <c r="AZ126" s="27"/>
      <c r="BA126" s="27"/>
      <c r="BB126" s="26"/>
      <c r="BC126" s="26"/>
      <c r="BD126" s="27"/>
      <c r="BE126" s="27"/>
      <c r="BF126" s="27"/>
      <c r="BG126" s="27"/>
      <c r="BH126" s="27"/>
      <c r="BI126" s="26"/>
      <c r="BJ126" s="26"/>
      <c r="BK126" s="26"/>
      <c r="BL126" s="26"/>
      <c r="BM126" s="26"/>
      <c r="BN126" s="26"/>
      <c r="BO126" s="26"/>
      <c r="BP126" s="26"/>
      <c r="BQ126" s="26"/>
      <c r="BR126" s="26"/>
      <c r="BS126" s="26"/>
      <c r="BT126" s="26"/>
      <c r="BU126" s="26"/>
      <c r="BV126" s="26"/>
      <c r="BX126" s="40" t="s">
        <v>38</v>
      </c>
      <c r="BY126" s="48">
        <v>0.33333333333333331</v>
      </c>
      <c r="BZ126" s="41">
        <v>0.75</v>
      </c>
    </row>
    <row r="127" spans="2:78" s="53" customFormat="1" ht="15" customHeight="1" x14ac:dyDescent="0.25">
      <c r="B127" s="40" t="s">
        <v>35</v>
      </c>
      <c r="C127" s="40" t="s">
        <v>26</v>
      </c>
      <c r="D127" s="40" t="s">
        <v>31</v>
      </c>
      <c r="E127" s="40" t="s">
        <v>23</v>
      </c>
      <c r="F127" s="40" t="s">
        <v>116</v>
      </c>
      <c r="G127" s="42">
        <v>0</v>
      </c>
      <c r="H127" s="42">
        <v>7.6</v>
      </c>
      <c r="I127" s="11"/>
      <c r="J127" s="40" t="s">
        <v>135</v>
      </c>
      <c r="K127" s="40"/>
      <c r="L127" s="26"/>
      <c r="M127" s="26" t="s">
        <v>20</v>
      </c>
      <c r="N127" s="26" t="s">
        <v>20</v>
      </c>
      <c r="O127" s="26" t="s">
        <v>20</v>
      </c>
      <c r="P127" s="26" t="s">
        <v>20</v>
      </c>
      <c r="Q127" s="26" t="s">
        <v>20</v>
      </c>
      <c r="R127" s="26"/>
      <c r="S127" s="26"/>
      <c r="T127" s="26" t="s">
        <v>20</v>
      </c>
      <c r="U127" s="26" t="s">
        <v>20</v>
      </c>
      <c r="V127" s="26" t="s">
        <v>20</v>
      </c>
      <c r="W127" s="26" t="s">
        <v>20</v>
      </c>
      <c r="X127" s="26" t="s">
        <v>20</v>
      </c>
      <c r="Y127" s="26"/>
      <c r="Z127" s="26"/>
      <c r="AA127" s="26" t="s">
        <v>20</v>
      </c>
      <c r="AB127" s="26" t="s">
        <v>20</v>
      </c>
      <c r="AC127" s="26" t="s">
        <v>20</v>
      </c>
      <c r="AD127" s="26" t="s">
        <v>20</v>
      </c>
      <c r="AE127" s="26" t="s">
        <v>20</v>
      </c>
      <c r="AF127" s="26"/>
      <c r="AG127" s="26"/>
      <c r="AH127" s="26" t="s">
        <v>20</v>
      </c>
      <c r="AI127" s="26" t="s">
        <v>20</v>
      </c>
      <c r="AJ127" s="26" t="s">
        <v>20</v>
      </c>
      <c r="AK127" s="26" t="s">
        <v>20</v>
      </c>
      <c r="AL127" s="26" t="s">
        <v>20</v>
      </c>
      <c r="AM127" s="26"/>
      <c r="AN127" s="26"/>
      <c r="AO127" s="26" t="s">
        <v>20</v>
      </c>
      <c r="AP127" s="11"/>
      <c r="AQ127" s="44" t="str">
        <f t="shared" ref="AQ127:AQ130" si="14">J127</f>
        <v>Manutenção de Canteiro Central e Faixa de Domínio</v>
      </c>
      <c r="AR127" s="40"/>
      <c r="AS127" s="27"/>
      <c r="AT127" s="27"/>
      <c r="AU127" s="27"/>
      <c r="AV127" s="27"/>
      <c r="AW127" s="27"/>
      <c r="AX127" s="27"/>
      <c r="AY127" s="27"/>
      <c r="AZ127" s="27"/>
      <c r="BA127" s="27"/>
      <c r="BB127" s="27"/>
      <c r="BC127" s="27"/>
      <c r="BD127" s="27"/>
      <c r="BE127" s="27"/>
      <c r="BF127" s="27"/>
      <c r="BG127" s="27"/>
      <c r="BH127" s="27"/>
      <c r="BI127" s="27"/>
      <c r="BJ127" s="27"/>
      <c r="BK127" s="27"/>
      <c r="BL127" s="27"/>
      <c r="BM127" s="27"/>
      <c r="BN127" s="27"/>
      <c r="BO127" s="27"/>
      <c r="BP127" s="27"/>
      <c r="BQ127" s="27"/>
      <c r="BR127" s="27"/>
      <c r="BS127" s="27"/>
      <c r="BT127" s="27"/>
      <c r="BU127" s="27"/>
      <c r="BV127" s="27"/>
      <c r="BW127" s="11"/>
      <c r="BX127" s="40" t="s">
        <v>37</v>
      </c>
      <c r="BY127" s="48">
        <v>0.33333333333333331</v>
      </c>
      <c r="BZ127" s="41">
        <v>0.75</v>
      </c>
    </row>
    <row r="128" spans="2:78" s="53" customFormat="1" ht="15" customHeight="1" x14ac:dyDescent="0.25">
      <c r="B128" s="40" t="s">
        <v>35</v>
      </c>
      <c r="C128" s="40" t="s">
        <v>7</v>
      </c>
      <c r="D128" s="40" t="s">
        <v>31</v>
      </c>
      <c r="E128" s="40" t="s">
        <v>23</v>
      </c>
      <c r="F128" s="40" t="s">
        <v>116</v>
      </c>
      <c r="G128" s="42">
        <v>477</v>
      </c>
      <c r="H128" s="42">
        <v>898</v>
      </c>
      <c r="I128" s="11"/>
      <c r="J128" s="40" t="s">
        <v>135</v>
      </c>
      <c r="K128" s="40"/>
      <c r="L128" s="26"/>
      <c r="M128" s="26" t="s">
        <v>20</v>
      </c>
      <c r="N128" s="26" t="s">
        <v>20</v>
      </c>
      <c r="O128" s="26" t="s">
        <v>20</v>
      </c>
      <c r="P128" s="26" t="s">
        <v>20</v>
      </c>
      <c r="Q128" s="26" t="s">
        <v>20</v>
      </c>
      <c r="R128" s="26"/>
      <c r="S128" s="26"/>
      <c r="T128" s="26" t="s">
        <v>20</v>
      </c>
      <c r="U128" s="26" t="s">
        <v>20</v>
      </c>
      <c r="V128" s="26" t="s">
        <v>20</v>
      </c>
      <c r="W128" s="26" t="s">
        <v>20</v>
      </c>
      <c r="X128" s="26" t="s">
        <v>20</v>
      </c>
      <c r="Y128" s="26"/>
      <c r="Z128" s="26"/>
      <c r="AA128" s="26" t="s">
        <v>20</v>
      </c>
      <c r="AB128" s="26" t="s">
        <v>20</v>
      </c>
      <c r="AC128" s="26" t="s">
        <v>20</v>
      </c>
      <c r="AD128" s="26" t="s">
        <v>20</v>
      </c>
      <c r="AE128" s="26" t="s">
        <v>20</v>
      </c>
      <c r="AF128" s="26"/>
      <c r="AG128" s="26"/>
      <c r="AH128" s="26" t="s">
        <v>20</v>
      </c>
      <c r="AI128" s="26" t="s">
        <v>20</v>
      </c>
      <c r="AJ128" s="26" t="s">
        <v>20</v>
      </c>
      <c r="AK128" s="26" t="s">
        <v>20</v>
      </c>
      <c r="AL128" s="26" t="s">
        <v>20</v>
      </c>
      <c r="AM128" s="26"/>
      <c r="AN128" s="26"/>
      <c r="AO128" s="26" t="s">
        <v>20</v>
      </c>
      <c r="AP128" s="11"/>
      <c r="AQ128" s="44" t="str">
        <f t="shared" si="14"/>
        <v>Manutenção de Canteiro Central e Faixa de Domínio</v>
      </c>
      <c r="AR128" s="40"/>
      <c r="AS128" s="27"/>
      <c r="AT128" s="27"/>
      <c r="AU128" s="27"/>
      <c r="AV128" s="27"/>
      <c r="AW128" s="27"/>
      <c r="AX128" s="27"/>
      <c r="AY128" s="27"/>
      <c r="AZ128" s="27"/>
      <c r="BA128" s="27"/>
      <c r="BB128" s="27"/>
      <c r="BC128" s="27"/>
      <c r="BD128" s="27"/>
      <c r="BE128" s="27"/>
      <c r="BF128" s="27"/>
      <c r="BG128" s="27"/>
      <c r="BH128" s="27"/>
      <c r="BI128" s="27"/>
      <c r="BJ128" s="27"/>
      <c r="BK128" s="27"/>
      <c r="BL128" s="27"/>
      <c r="BM128" s="27"/>
      <c r="BN128" s="27"/>
      <c r="BO128" s="27"/>
      <c r="BP128" s="27"/>
      <c r="BQ128" s="27"/>
      <c r="BR128" s="27"/>
      <c r="BS128" s="27"/>
      <c r="BT128" s="27"/>
      <c r="BU128" s="27"/>
      <c r="BV128" s="27"/>
      <c r="BW128" s="11"/>
      <c r="BX128" s="40" t="s">
        <v>37</v>
      </c>
      <c r="BY128" s="48">
        <v>0.33333333333333331</v>
      </c>
      <c r="BZ128" s="41">
        <v>0.75</v>
      </c>
    </row>
    <row r="129" spans="2:78" ht="15" customHeight="1" x14ac:dyDescent="0.25">
      <c r="B129" s="40" t="s">
        <v>35</v>
      </c>
      <c r="C129" s="40" t="s">
        <v>7</v>
      </c>
      <c r="D129" s="40" t="s">
        <v>31</v>
      </c>
      <c r="E129" s="40" t="s">
        <v>23</v>
      </c>
      <c r="F129" s="40" t="s">
        <v>116</v>
      </c>
      <c r="G129" s="42">
        <v>898</v>
      </c>
      <c r="H129" s="42">
        <v>949</v>
      </c>
      <c r="I129" s="11"/>
      <c r="J129" s="40" t="s">
        <v>135</v>
      </c>
      <c r="K129" s="26"/>
      <c r="L129" s="26"/>
      <c r="M129" s="26" t="s">
        <v>20</v>
      </c>
      <c r="N129" s="26" t="s">
        <v>20</v>
      </c>
      <c r="O129" s="26" t="s">
        <v>20</v>
      </c>
      <c r="P129" s="26" t="s">
        <v>20</v>
      </c>
      <c r="Q129" s="26" t="s">
        <v>20</v>
      </c>
      <c r="R129" s="26"/>
      <c r="S129" s="26"/>
      <c r="T129" s="26" t="s">
        <v>20</v>
      </c>
      <c r="U129" s="26" t="s">
        <v>20</v>
      </c>
      <c r="V129" s="26" t="s">
        <v>20</v>
      </c>
      <c r="W129" s="26" t="s">
        <v>20</v>
      </c>
      <c r="X129" s="26" t="s">
        <v>20</v>
      </c>
      <c r="Y129" s="26"/>
      <c r="Z129" s="26"/>
      <c r="AA129" s="26" t="s">
        <v>20</v>
      </c>
      <c r="AB129" s="26" t="s">
        <v>20</v>
      </c>
      <c r="AC129" s="26" t="s">
        <v>20</v>
      </c>
      <c r="AD129" s="26" t="s">
        <v>20</v>
      </c>
      <c r="AE129" s="26" t="s">
        <v>20</v>
      </c>
      <c r="AF129" s="26"/>
      <c r="AG129" s="26"/>
      <c r="AH129" s="26" t="s">
        <v>20</v>
      </c>
      <c r="AI129" s="26" t="s">
        <v>20</v>
      </c>
      <c r="AJ129" s="26" t="s">
        <v>20</v>
      </c>
      <c r="AK129" s="26" t="s">
        <v>20</v>
      </c>
      <c r="AL129" s="26" t="s">
        <v>20</v>
      </c>
      <c r="AM129" s="26"/>
      <c r="AN129" s="26"/>
      <c r="AO129" s="26" t="s">
        <v>20</v>
      </c>
      <c r="AQ129" s="44" t="str">
        <f t="shared" si="14"/>
        <v>Manutenção de Canteiro Central e Faixa de Domínio</v>
      </c>
      <c r="AR129" s="26"/>
      <c r="AS129" s="27"/>
      <c r="AT129" s="27"/>
      <c r="AU129" s="27"/>
      <c r="AV129" s="26"/>
      <c r="AW129" s="27"/>
      <c r="AX129" s="27"/>
      <c r="AY129" s="27"/>
      <c r="AZ129" s="27"/>
      <c r="BA129" s="27"/>
      <c r="BB129" s="26"/>
      <c r="BC129" s="26"/>
      <c r="BD129" s="27"/>
      <c r="BE129" s="27"/>
      <c r="BF129" s="27"/>
      <c r="BG129" s="27"/>
      <c r="BH129" s="27"/>
      <c r="BI129" s="26"/>
      <c r="BJ129" s="26"/>
      <c r="BK129" s="26"/>
      <c r="BL129" s="26"/>
      <c r="BM129" s="26"/>
      <c r="BN129" s="26"/>
      <c r="BO129" s="26"/>
      <c r="BP129" s="26"/>
      <c r="BQ129" s="26"/>
      <c r="BR129" s="26"/>
      <c r="BS129" s="26"/>
      <c r="BT129" s="26"/>
      <c r="BU129" s="26"/>
      <c r="BV129" s="26"/>
      <c r="BX129" s="40" t="s">
        <v>37</v>
      </c>
      <c r="BY129" s="48">
        <v>0.33333333333333331</v>
      </c>
      <c r="BZ129" s="41">
        <v>0.75</v>
      </c>
    </row>
    <row r="130" spans="2:78" ht="15" customHeight="1" x14ac:dyDescent="0.25">
      <c r="B130" s="40" t="s">
        <v>35</v>
      </c>
      <c r="C130" s="40" t="s">
        <v>25</v>
      </c>
      <c r="D130" s="40" t="s">
        <v>31</v>
      </c>
      <c r="E130" s="40" t="s">
        <v>23</v>
      </c>
      <c r="F130" s="40" t="s">
        <v>116</v>
      </c>
      <c r="G130" s="42">
        <v>0</v>
      </c>
      <c r="H130" s="42">
        <v>90.4</v>
      </c>
      <c r="I130" s="11"/>
      <c r="J130" s="40" t="s">
        <v>135</v>
      </c>
      <c r="K130" s="26"/>
      <c r="L130" s="26"/>
      <c r="M130" s="26" t="s">
        <v>20</v>
      </c>
      <c r="N130" s="26" t="s">
        <v>20</v>
      </c>
      <c r="O130" s="26" t="s">
        <v>20</v>
      </c>
      <c r="P130" s="26" t="s">
        <v>20</v>
      </c>
      <c r="Q130" s="26" t="s">
        <v>20</v>
      </c>
      <c r="R130" s="26"/>
      <c r="S130" s="26"/>
      <c r="T130" s="26" t="s">
        <v>20</v>
      </c>
      <c r="U130" s="26" t="s">
        <v>20</v>
      </c>
      <c r="V130" s="26" t="s">
        <v>20</v>
      </c>
      <c r="W130" s="26" t="s">
        <v>20</v>
      </c>
      <c r="X130" s="26" t="s">
        <v>20</v>
      </c>
      <c r="Y130" s="26"/>
      <c r="Z130" s="26"/>
      <c r="AA130" s="26" t="s">
        <v>20</v>
      </c>
      <c r="AB130" s="26" t="s">
        <v>20</v>
      </c>
      <c r="AC130" s="26" t="s">
        <v>20</v>
      </c>
      <c r="AD130" s="26" t="s">
        <v>20</v>
      </c>
      <c r="AE130" s="26" t="s">
        <v>20</v>
      </c>
      <c r="AF130" s="26"/>
      <c r="AG130" s="26"/>
      <c r="AH130" s="26" t="s">
        <v>20</v>
      </c>
      <c r="AI130" s="26" t="s">
        <v>20</v>
      </c>
      <c r="AJ130" s="26" t="s">
        <v>20</v>
      </c>
      <c r="AK130" s="26" t="s">
        <v>20</v>
      </c>
      <c r="AL130" s="26" t="s">
        <v>20</v>
      </c>
      <c r="AM130" s="26"/>
      <c r="AN130" s="26"/>
      <c r="AO130" s="26" t="s">
        <v>20</v>
      </c>
      <c r="AQ130" s="44" t="str">
        <f t="shared" si="14"/>
        <v>Manutenção de Canteiro Central e Faixa de Domínio</v>
      </c>
      <c r="AR130" s="26"/>
      <c r="AS130" s="27"/>
      <c r="AT130" s="27"/>
      <c r="AU130" s="27"/>
      <c r="AV130" s="26"/>
      <c r="AW130" s="27"/>
      <c r="AX130" s="27"/>
      <c r="AY130" s="27"/>
      <c r="AZ130" s="27"/>
      <c r="BA130" s="27"/>
      <c r="BB130" s="26"/>
      <c r="BC130" s="26"/>
      <c r="BD130" s="27"/>
      <c r="BE130" s="27"/>
      <c r="BF130" s="27"/>
      <c r="BG130" s="27"/>
      <c r="BH130" s="27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  <c r="BS130" s="26"/>
      <c r="BT130" s="26"/>
      <c r="BU130" s="26"/>
      <c r="BV130" s="26"/>
      <c r="BX130" s="40" t="s">
        <v>37</v>
      </c>
      <c r="BY130" s="48">
        <v>0.33333333333333331</v>
      </c>
      <c r="BZ130" s="41">
        <v>0.75</v>
      </c>
    </row>
    <row r="131" spans="2:78" ht="15" customHeight="1" x14ac:dyDescent="0.25">
      <c r="B131" s="40" t="s">
        <v>35</v>
      </c>
      <c r="C131" s="40" t="s">
        <v>25</v>
      </c>
      <c r="D131" s="40" t="s">
        <v>31</v>
      </c>
      <c r="E131" s="40" t="s">
        <v>23</v>
      </c>
      <c r="F131" s="40" t="s">
        <v>24</v>
      </c>
      <c r="G131" s="42">
        <v>79.5</v>
      </c>
      <c r="H131" s="42">
        <v>82.6</v>
      </c>
      <c r="I131" s="11"/>
      <c r="J131" s="40" t="s">
        <v>136</v>
      </c>
      <c r="K131" s="26"/>
      <c r="L131" s="26"/>
      <c r="M131" s="26" t="s">
        <v>20</v>
      </c>
      <c r="N131" s="26" t="s">
        <v>20</v>
      </c>
      <c r="O131" s="26" t="s">
        <v>20</v>
      </c>
      <c r="P131" s="26" t="s">
        <v>20</v>
      </c>
      <c r="Q131" s="26" t="s">
        <v>20</v>
      </c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Q131" s="44" t="str">
        <f t="shared" ref="AQ131" si="15">J131</f>
        <v>Execução da Obra do Rodoanel Trecho Norte - SP</v>
      </c>
      <c r="AR131" s="26"/>
      <c r="AS131" s="27"/>
      <c r="AT131" s="27"/>
      <c r="AU131" s="27"/>
      <c r="AV131" s="26"/>
      <c r="AW131" s="27"/>
      <c r="AX131" s="27"/>
      <c r="AY131" s="27"/>
      <c r="AZ131" s="27"/>
      <c r="BA131" s="27"/>
      <c r="BB131" s="26"/>
      <c r="BC131" s="26"/>
      <c r="BD131" s="27"/>
      <c r="BE131" s="27"/>
      <c r="BF131" s="27"/>
      <c r="BG131" s="27"/>
      <c r="BH131" s="27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  <c r="BU131" s="26"/>
      <c r="BV131" s="26"/>
      <c r="BX131" s="40" t="s">
        <v>13</v>
      </c>
      <c r="BY131" s="48">
        <v>0.33333333333333331</v>
      </c>
      <c r="BZ131" s="41">
        <v>0.75</v>
      </c>
    </row>
    <row r="132" spans="2:78" ht="15" customHeight="1" x14ac:dyDescent="0.25">
      <c r="B132" s="40" t="s">
        <v>35</v>
      </c>
      <c r="C132" s="40" t="s">
        <v>25</v>
      </c>
      <c r="D132" s="40" t="s">
        <v>31</v>
      </c>
      <c r="E132" s="40" t="s">
        <v>23</v>
      </c>
      <c r="F132" s="40" t="s">
        <v>24</v>
      </c>
      <c r="G132" s="42">
        <v>89</v>
      </c>
      <c r="H132" s="42">
        <v>90</v>
      </c>
      <c r="I132" s="11"/>
      <c r="J132" s="52" t="s">
        <v>137</v>
      </c>
      <c r="K132" s="26"/>
      <c r="L132" s="26"/>
      <c r="M132" s="26" t="s">
        <v>20</v>
      </c>
      <c r="N132" s="26" t="s">
        <v>20</v>
      </c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Q132" s="54" t="str">
        <f t="shared" ref="AQ132" si="16">J132</f>
        <v>Demolição e reforço da laje OAE, adequação de barreiras new Jersey e implantação de passeio</v>
      </c>
      <c r="AR132" s="26"/>
      <c r="AS132" s="27"/>
      <c r="AT132" s="27"/>
      <c r="AU132" s="27"/>
      <c r="AV132" s="26"/>
      <c r="AW132" s="27"/>
      <c r="AX132" s="27"/>
      <c r="AY132" s="27"/>
      <c r="AZ132" s="27"/>
      <c r="BA132" s="27"/>
      <c r="BB132" s="26"/>
      <c r="BC132" s="26"/>
      <c r="BD132" s="27"/>
      <c r="BE132" s="27"/>
      <c r="BF132" s="27"/>
      <c r="BG132" s="27"/>
      <c r="BH132" s="27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/>
      <c r="BT132" s="26"/>
      <c r="BU132" s="26"/>
      <c r="BV132" s="26"/>
      <c r="BX132" s="40" t="s">
        <v>13</v>
      </c>
      <c r="BY132" s="48">
        <v>0.33333333333333331</v>
      </c>
      <c r="BZ132" s="41">
        <v>0.75</v>
      </c>
    </row>
    <row r="133" spans="2:78" ht="15" customHeight="1" x14ac:dyDescent="0.25">
      <c r="B133" s="40" t="s">
        <v>35</v>
      </c>
      <c r="C133" s="40" t="s">
        <v>25</v>
      </c>
      <c r="D133" s="40" t="s">
        <v>31</v>
      </c>
      <c r="E133" s="40" t="s">
        <v>23</v>
      </c>
      <c r="F133" s="40" t="s">
        <v>24</v>
      </c>
      <c r="G133" s="42">
        <v>36.5</v>
      </c>
      <c r="H133" s="42">
        <v>36.5</v>
      </c>
      <c r="I133" s="11"/>
      <c r="J133" s="52" t="s">
        <v>138</v>
      </c>
      <c r="K133" s="26"/>
      <c r="L133" s="26"/>
      <c r="M133" s="26" t="s">
        <v>20</v>
      </c>
      <c r="N133" s="26" t="s">
        <v>20</v>
      </c>
      <c r="O133" s="26" t="s">
        <v>20</v>
      </c>
      <c r="P133" s="26" t="s">
        <v>20</v>
      </c>
      <c r="Q133" s="26" t="s">
        <v>20</v>
      </c>
      <c r="R133" s="26"/>
      <c r="S133" s="26"/>
      <c r="T133" s="26" t="s">
        <v>20</v>
      </c>
      <c r="U133" s="26" t="s">
        <v>20</v>
      </c>
      <c r="V133" s="26" t="s">
        <v>20</v>
      </c>
      <c r="W133" s="26" t="s">
        <v>20</v>
      </c>
      <c r="X133" s="26" t="s">
        <v>20</v>
      </c>
      <c r="Y133" s="26"/>
      <c r="Z133" s="26"/>
      <c r="AA133" s="26" t="s">
        <v>20</v>
      </c>
      <c r="AB133" s="26" t="s">
        <v>20</v>
      </c>
      <c r="AC133" s="26" t="s">
        <v>20</v>
      </c>
      <c r="AD133" s="26" t="s">
        <v>20</v>
      </c>
      <c r="AE133" s="26" t="s">
        <v>20</v>
      </c>
      <c r="AF133" s="26"/>
      <c r="AG133" s="26"/>
      <c r="AH133" s="26" t="s">
        <v>20</v>
      </c>
      <c r="AI133" s="26" t="s">
        <v>20</v>
      </c>
      <c r="AJ133" s="26" t="s">
        <v>20</v>
      </c>
      <c r="AK133" s="26" t="s">
        <v>20</v>
      </c>
      <c r="AL133" s="26" t="s">
        <v>20</v>
      </c>
      <c r="AM133" s="26"/>
      <c r="AN133" s="26"/>
      <c r="AO133" s="26" t="s">
        <v>20</v>
      </c>
      <c r="AQ133" s="54" t="str">
        <f t="shared" ref="AQ133" si="17">J133</f>
        <v>Reparos na estrutura e pilar do viaduto</v>
      </c>
      <c r="AR133" s="26"/>
      <c r="AS133" s="27"/>
      <c r="AT133" s="27"/>
      <c r="AU133" s="27"/>
      <c r="AV133" s="26"/>
      <c r="AW133" s="27"/>
      <c r="AX133" s="27"/>
      <c r="AY133" s="27"/>
      <c r="AZ133" s="27"/>
      <c r="BA133" s="27"/>
      <c r="BB133" s="26"/>
      <c r="BC133" s="26"/>
      <c r="BD133" s="27"/>
      <c r="BE133" s="27"/>
      <c r="BF133" s="27"/>
      <c r="BG133" s="27"/>
      <c r="BH133" s="27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  <c r="BS133" s="26"/>
      <c r="BT133" s="26"/>
      <c r="BU133" s="26"/>
      <c r="BV133" s="26"/>
      <c r="BX133" s="40" t="s">
        <v>13</v>
      </c>
      <c r="BY133" s="48">
        <v>0.33333333333333331</v>
      </c>
      <c r="BZ133" s="41">
        <v>0.75</v>
      </c>
    </row>
    <row r="134" spans="2:78" ht="15" customHeight="1" x14ac:dyDescent="0.25">
      <c r="B134" s="40" t="s">
        <v>35</v>
      </c>
      <c r="C134" s="40" t="s">
        <v>25</v>
      </c>
      <c r="D134" s="40" t="s">
        <v>31</v>
      </c>
      <c r="E134" s="40" t="s">
        <v>23</v>
      </c>
      <c r="F134" s="40" t="s">
        <v>24</v>
      </c>
      <c r="G134" s="42">
        <v>65.5</v>
      </c>
      <c r="H134" s="42">
        <v>66.599999999999994</v>
      </c>
      <c r="I134" s="11"/>
      <c r="J134" s="52" t="s">
        <v>139</v>
      </c>
      <c r="K134" s="26"/>
      <c r="L134" s="26"/>
      <c r="M134" s="26" t="s">
        <v>20</v>
      </c>
      <c r="N134" s="26" t="s">
        <v>20</v>
      </c>
      <c r="O134" s="26" t="s">
        <v>20</v>
      </c>
      <c r="P134" s="26" t="s">
        <v>20</v>
      </c>
      <c r="Q134" s="26" t="s">
        <v>20</v>
      </c>
      <c r="R134" s="26"/>
      <c r="S134" s="26"/>
      <c r="T134" s="26" t="s">
        <v>20</v>
      </c>
      <c r="U134" s="26" t="s">
        <v>20</v>
      </c>
      <c r="V134" s="26" t="s">
        <v>20</v>
      </c>
      <c r="W134" s="26" t="s">
        <v>20</v>
      </c>
      <c r="X134" s="26" t="s">
        <v>20</v>
      </c>
      <c r="Y134" s="26"/>
      <c r="Z134" s="26"/>
      <c r="AA134" s="26" t="s">
        <v>20</v>
      </c>
      <c r="AB134" s="26" t="s">
        <v>20</v>
      </c>
      <c r="AC134" s="26" t="s">
        <v>20</v>
      </c>
      <c r="AD134" s="26" t="s">
        <v>20</v>
      </c>
      <c r="AE134" s="26" t="s">
        <v>20</v>
      </c>
      <c r="AF134" s="26"/>
      <c r="AG134" s="26"/>
      <c r="AH134" s="26" t="s">
        <v>20</v>
      </c>
      <c r="AI134" s="26" t="s">
        <v>20</v>
      </c>
      <c r="AJ134" s="26" t="s">
        <v>20</v>
      </c>
      <c r="AK134" s="26" t="s">
        <v>20</v>
      </c>
      <c r="AL134" s="26" t="s">
        <v>20</v>
      </c>
      <c r="AM134" s="26"/>
      <c r="AN134" s="26"/>
      <c r="AO134" s="26" t="s">
        <v>20</v>
      </c>
      <c r="AQ134" s="54" t="str">
        <f t="shared" ref="AQ134" si="18">J134</f>
        <v>Instalações de painéis nas praças de pedágio</v>
      </c>
      <c r="AR134" s="26"/>
      <c r="AS134" s="27"/>
      <c r="AT134" s="27"/>
      <c r="AU134" s="27"/>
      <c r="AV134" s="26"/>
      <c r="AW134" s="27"/>
      <c r="AX134" s="27"/>
      <c r="AY134" s="27"/>
      <c r="AZ134" s="27"/>
      <c r="BA134" s="27"/>
      <c r="BB134" s="26"/>
      <c r="BC134" s="26"/>
      <c r="BD134" s="27"/>
      <c r="BE134" s="27"/>
      <c r="BF134" s="27"/>
      <c r="BG134" s="27"/>
      <c r="BH134" s="27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  <c r="BU134" s="26"/>
      <c r="BV134" s="26"/>
      <c r="BX134" s="40" t="s">
        <v>13</v>
      </c>
      <c r="BY134" s="48">
        <v>0.33333333333333331</v>
      </c>
      <c r="BZ134" s="41">
        <v>0.75</v>
      </c>
    </row>
    <row r="135" spans="2:78" ht="15" customHeight="1" x14ac:dyDescent="0.25">
      <c r="B135" s="40" t="s">
        <v>35</v>
      </c>
      <c r="C135" s="40" t="s">
        <v>7</v>
      </c>
      <c r="D135" s="40" t="s">
        <v>31</v>
      </c>
      <c r="E135" s="40" t="s">
        <v>23</v>
      </c>
      <c r="F135" s="40" t="s">
        <v>24</v>
      </c>
      <c r="G135" s="42">
        <v>902.35</v>
      </c>
      <c r="H135" s="42">
        <v>902.35</v>
      </c>
      <c r="I135" s="11"/>
      <c r="J135" s="52" t="s">
        <v>139</v>
      </c>
      <c r="K135" s="26"/>
      <c r="L135" s="26"/>
      <c r="M135" s="26" t="s">
        <v>20</v>
      </c>
      <c r="N135" s="26" t="s">
        <v>20</v>
      </c>
      <c r="O135" s="26" t="s">
        <v>20</v>
      </c>
      <c r="P135" s="26" t="s">
        <v>20</v>
      </c>
      <c r="Q135" s="26" t="s">
        <v>20</v>
      </c>
      <c r="R135" s="26"/>
      <c r="S135" s="26"/>
      <c r="T135" s="26" t="s">
        <v>20</v>
      </c>
      <c r="U135" s="26" t="s">
        <v>20</v>
      </c>
      <c r="V135" s="26" t="s">
        <v>20</v>
      </c>
      <c r="W135" s="26" t="s">
        <v>20</v>
      </c>
      <c r="X135" s="26" t="s">
        <v>20</v>
      </c>
      <c r="Y135" s="26"/>
      <c r="Z135" s="26"/>
      <c r="AA135" s="26" t="s">
        <v>20</v>
      </c>
      <c r="AB135" s="26" t="s">
        <v>20</v>
      </c>
      <c r="AC135" s="26" t="s">
        <v>20</v>
      </c>
      <c r="AD135" s="26" t="s">
        <v>20</v>
      </c>
      <c r="AE135" s="26" t="s">
        <v>20</v>
      </c>
      <c r="AF135" s="26"/>
      <c r="AG135" s="26"/>
      <c r="AH135" s="26" t="s">
        <v>20</v>
      </c>
      <c r="AI135" s="26" t="s">
        <v>20</v>
      </c>
      <c r="AJ135" s="26" t="s">
        <v>20</v>
      </c>
      <c r="AK135" s="26" t="s">
        <v>20</v>
      </c>
      <c r="AL135" s="26" t="s">
        <v>20</v>
      </c>
      <c r="AM135" s="26"/>
      <c r="AN135" s="26"/>
      <c r="AO135" s="26" t="s">
        <v>20</v>
      </c>
      <c r="AQ135" s="54" t="str">
        <f t="shared" ref="AQ135" si="19">J135</f>
        <v>Instalações de painéis nas praças de pedágio</v>
      </c>
      <c r="AR135" s="26"/>
      <c r="AS135" s="27"/>
      <c r="AT135" s="27"/>
      <c r="AU135" s="27"/>
      <c r="AV135" s="26"/>
      <c r="AW135" s="27"/>
      <c r="AX135" s="27"/>
      <c r="AY135" s="27"/>
      <c r="AZ135" s="27"/>
      <c r="BA135" s="27"/>
      <c r="BB135" s="26"/>
      <c r="BC135" s="26"/>
      <c r="BD135" s="27"/>
      <c r="BE135" s="27"/>
      <c r="BF135" s="27"/>
      <c r="BG135" s="27"/>
      <c r="BH135" s="27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26"/>
      <c r="BV135" s="26"/>
      <c r="BX135" s="40" t="s">
        <v>13</v>
      </c>
      <c r="BY135" s="48">
        <v>0.33333333333333331</v>
      </c>
      <c r="BZ135" s="41">
        <v>0.75</v>
      </c>
    </row>
    <row r="136" spans="2:78" ht="15" customHeight="1" x14ac:dyDescent="0.25">
      <c r="B136" s="40" t="s">
        <v>35</v>
      </c>
      <c r="C136" s="40" t="s">
        <v>7</v>
      </c>
      <c r="D136" s="40" t="s">
        <v>31</v>
      </c>
      <c r="E136" s="40" t="s">
        <v>23</v>
      </c>
      <c r="F136" s="40" t="s">
        <v>24</v>
      </c>
      <c r="G136" s="42">
        <v>511</v>
      </c>
      <c r="H136" s="42">
        <v>528.1</v>
      </c>
      <c r="I136" s="11"/>
      <c r="J136" s="52" t="s">
        <v>140</v>
      </c>
      <c r="K136" s="26"/>
      <c r="L136" s="26"/>
      <c r="M136" s="26" t="s">
        <v>20</v>
      </c>
      <c r="N136" s="26" t="s">
        <v>20</v>
      </c>
      <c r="O136" s="26" t="s">
        <v>20</v>
      </c>
      <c r="P136" s="26" t="s">
        <v>20</v>
      </c>
      <c r="Q136" s="26" t="s">
        <v>20</v>
      </c>
      <c r="R136" s="26"/>
      <c r="S136" s="26"/>
      <c r="T136" s="26" t="s">
        <v>20</v>
      </c>
      <c r="U136" s="26" t="s">
        <v>20</v>
      </c>
      <c r="V136" s="26" t="s">
        <v>20</v>
      </c>
      <c r="W136" s="26" t="s">
        <v>20</v>
      </c>
      <c r="X136" s="26" t="s">
        <v>20</v>
      </c>
      <c r="Y136" s="26"/>
      <c r="Z136" s="26"/>
      <c r="AA136" s="26" t="s">
        <v>20</v>
      </c>
      <c r="AB136" s="26" t="s">
        <v>20</v>
      </c>
      <c r="AC136" s="26" t="s">
        <v>20</v>
      </c>
      <c r="AD136" s="26" t="s">
        <v>20</v>
      </c>
      <c r="AE136" s="26" t="s">
        <v>20</v>
      </c>
      <c r="AF136" s="26"/>
      <c r="AG136" s="26"/>
      <c r="AH136" s="26" t="s">
        <v>20</v>
      </c>
      <c r="AI136" s="26" t="s">
        <v>20</v>
      </c>
      <c r="AJ136" s="26" t="s">
        <v>20</v>
      </c>
      <c r="AK136" s="26" t="s">
        <v>20</v>
      </c>
      <c r="AL136" s="26" t="s">
        <v>20</v>
      </c>
      <c r="AM136" s="26"/>
      <c r="AN136" s="26"/>
      <c r="AO136" s="26" t="s">
        <v>20</v>
      </c>
      <c r="AQ136" s="54" t="str">
        <f t="shared" ref="AQ136" si="20">J136</f>
        <v>Inspeção e manutenção em placas</v>
      </c>
      <c r="AR136" s="26"/>
      <c r="AS136" s="27"/>
      <c r="AT136" s="27"/>
      <c r="AU136" s="27"/>
      <c r="AV136" s="26"/>
      <c r="AW136" s="27"/>
      <c r="AX136" s="27"/>
      <c r="AY136" s="27"/>
      <c r="AZ136" s="27"/>
      <c r="BA136" s="27"/>
      <c r="BB136" s="26"/>
      <c r="BC136" s="26"/>
      <c r="BD136" s="27"/>
      <c r="BE136" s="27"/>
      <c r="BF136" s="27"/>
      <c r="BG136" s="27"/>
      <c r="BH136" s="27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  <c r="BU136" s="26"/>
      <c r="BV136" s="26"/>
      <c r="BX136" s="40" t="s">
        <v>37</v>
      </c>
      <c r="BY136" s="48">
        <v>0.33333333333333331</v>
      </c>
      <c r="BZ136" s="41">
        <v>0.75</v>
      </c>
    </row>
    <row r="137" spans="2:78" ht="15" customHeight="1" x14ac:dyDescent="0.25">
      <c r="B137" s="40" t="s">
        <v>35</v>
      </c>
      <c r="C137" s="40" t="s">
        <v>7</v>
      </c>
      <c r="D137" s="40" t="s">
        <v>31</v>
      </c>
      <c r="E137" s="40" t="s">
        <v>8</v>
      </c>
      <c r="F137" s="40" t="s">
        <v>120</v>
      </c>
      <c r="G137" s="42">
        <v>858.33500000000004</v>
      </c>
      <c r="H137" s="42">
        <v>858.33500000000004</v>
      </c>
      <c r="I137" s="11"/>
      <c r="J137" s="52" t="s">
        <v>141</v>
      </c>
      <c r="K137" s="26"/>
      <c r="L137" s="26"/>
      <c r="M137" s="26" t="s">
        <v>20</v>
      </c>
      <c r="N137" s="26" t="s">
        <v>20</v>
      </c>
      <c r="O137" s="26" t="s">
        <v>20</v>
      </c>
      <c r="P137" s="26" t="s">
        <v>20</v>
      </c>
      <c r="Q137" s="26" t="s">
        <v>20</v>
      </c>
      <c r="R137" s="26"/>
      <c r="S137" s="26"/>
      <c r="T137" s="26" t="s">
        <v>20</v>
      </c>
      <c r="U137" s="26" t="s">
        <v>20</v>
      </c>
      <c r="V137" s="26" t="s">
        <v>20</v>
      </c>
      <c r="W137" s="26" t="s">
        <v>20</v>
      </c>
      <c r="X137" s="26" t="s">
        <v>20</v>
      </c>
      <c r="Y137" s="26"/>
      <c r="Z137" s="26"/>
      <c r="AA137" s="26" t="s">
        <v>20</v>
      </c>
      <c r="AB137" s="26" t="s">
        <v>20</v>
      </c>
      <c r="AC137" s="26" t="s">
        <v>20</v>
      </c>
      <c r="AD137" s="26" t="s">
        <v>20</v>
      </c>
      <c r="AE137" s="26" t="s">
        <v>20</v>
      </c>
      <c r="AF137" s="26"/>
      <c r="AG137" s="26"/>
      <c r="AH137" s="26" t="s">
        <v>20</v>
      </c>
      <c r="AI137" s="26" t="s">
        <v>20</v>
      </c>
      <c r="AJ137" s="26" t="s">
        <v>20</v>
      </c>
      <c r="AK137" s="26" t="s">
        <v>20</v>
      </c>
      <c r="AL137" s="26" t="s">
        <v>20</v>
      </c>
      <c r="AM137" s="26"/>
      <c r="AN137" s="26"/>
      <c r="AO137" s="26" t="s">
        <v>20</v>
      </c>
      <c r="AQ137" s="54" t="str">
        <f t="shared" ref="AQ137" si="21">J137</f>
        <v>Regularização de acesso</v>
      </c>
      <c r="AR137" s="26"/>
      <c r="AS137" s="27"/>
      <c r="AT137" s="27"/>
      <c r="AU137" s="27"/>
      <c r="AV137" s="26"/>
      <c r="AW137" s="27"/>
      <c r="AX137" s="27"/>
      <c r="AY137" s="27"/>
      <c r="AZ137" s="27"/>
      <c r="BA137" s="27"/>
      <c r="BB137" s="26"/>
      <c r="BC137" s="26"/>
      <c r="BD137" s="27"/>
      <c r="BE137" s="27"/>
      <c r="BF137" s="27"/>
      <c r="BG137" s="27"/>
      <c r="BH137" s="27"/>
      <c r="BI137" s="26"/>
      <c r="BJ137" s="26"/>
      <c r="BK137" s="26"/>
      <c r="BL137" s="26"/>
      <c r="BM137" s="26"/>
      <c r="BN137" s="26"/>
      <c r="BO137" s="26"/>
      <c r="BP137" s="26"/>
      <c r="BQ137" s="26"/>
      <c r="BR137" s="26"/>
      <c r="BS137" s="26"/>
      <c r="BT137" s="26"/>
      <c r="BU137" s="26"/>
      <c r="BV137" s="26"/>
      <c r="BX137" s="40" t="s">
        <v>37</v>
      </c>
      <c r="BY137" s="48">
        <v>0.33333333333333331</v>
      </c>
      <c r="BZ137" s="41">
        <v>0.75</v>
      </c>
    </row>
    <row r="138" spans="2:78" ht="15" customHeight="1" x14ac:dyDescent="0.25">
      <c r="B138" s="40" t="s">
        <v>35</v>
      </c>
      <c r="C138" s="40" t="s">
        <v>7</v>
      </c>
      <c r="D138" s="40" t="s">
        <v>31</v>
      </c>
      <c r="E138" s="40" t="s">
        <v>8</v>
      </c>
      <c r="F138" s="40" t="s">
        <v>120</v>
      </c>
      <c r="G138" s="42">
        <v>742</v>
      </c>
      <c r="H138" s="42">
        <v>742</v>
      </c>
      <c r="I138" s="11"/>
      <c r="J138" s="52" t="s">
        <v>142</v>
      </c>
      <c r="K138" s="26"/>
      <c r="L138" s="26"/>
      <c r="M138" s="26" t="s">
        <v>20</v>
      </c>
      <c r="N138" s="26" t="s">
        <v>20</v>
      </c>
      <c r="O138" s="26" t="s">
        <v>20</v>
      </c>
      <c r="P138" s="26" t="s">
        <v>20</v>
      </c>
      <c r="Q138" s="26" t="s">
        <v>20</v>
      </c>
      <c r="R138" s="26"/>
      <c r="S138" s="26"/>
      <c r="T138" s="26" t="s">
        <v>20</v>
      </c>
      <c r="U138" s="26" t="s">
        <v>20</v>
      </c>
      <c r="V138" s="26" t="s">
        <v>20</v>
      </c>
      <c r="W138" s="26" t="s">
        <v>20</v>
      </c>
      <c r="X138" s="26" t="s">
        <v>20</v>
      </c>
      <c r="Y138" s="26"/>
      <c r="Z138" s="26"/>
      <c r="AA138" s="26" t="s">
        <v>20</v>
      </c>
      <c r="AB138" s="26" t="s">
        <v>20</v>
      </c>
      <c r="AC138" s="26" t="s">
        <v>20</v>
      </c>
      <c r="AD138" s="26" t="s">
        <v>20</v>
      </c>
      <c r="AE138" s="26" t="s">
        <v>20</v>
      </c>
      <c r="AF138" s="26"/>
      <c r="AG138" s="26"/>
      <c r="AH138" s="26" t="s">
        <v>20</v>
      </c>
      <c r="AI138" s="26" t="s">
        <v>20</v>
      </c>
      <c r="AJ138" s="26" t="s">
        <v>20</v>
      </c>
      <c r="AK138" s="26" t="s">
        <v>20</v>
      </c>
      <c r="AL138" s="26" t="s">
        <v>20</v>
      </c>
      <c r="AM138" s="26"/>
      <c r="AN138" s="26"/>
      <c r="AO138" s="26" t="s">
        <v>20</v>
      </c>
      <c r="AQ138" s="54" t="str">
        <f t="shared" ref="AQ138" si="22">J138</f>
        <v>Terraplenagem na faixa de domínio</v>
      </c>
      <c r="AR138" s="26"/>
      <c r="AS138" s="27"/>
      <c r="AT138" s="27"/>
      <c r="AU138" s="27"/>
      <c r="AV138" s="26"/>
      <c r="AW138" s="27"/>
      <c r="AX138" s="27"/>
      <c r="AY138" s="27"/>
      <c r="AZ138" s="27"/>
      <c r="BA138" s="27"/>
      <c r="BB138" s="26"/>
      <c r="BC138" s="26"/>
      <c r="BD138" s="27"/>
      <c r="BE138" s="27"/>
      <c r="BF138" s="27"/>
      <c r="BG138" s="27"/>
      <c r="BH138" s="27"/>
      <c r="BI138" s="26"/>
      <c r="BJ138" s="26"/>
      <c r="BK138" s="26"/>
      <c r="BL138" s="26"/>
      <c r="BM138" s="26"/>
      <c r="BN138" s="26"/>
      <c r="BO138" s="26"/>
      <c r="BP138" s="26"/>
      <c r="BQ138" s="26"/>
      <c r="BR138" s="26"/>
      <c r="BS138" s="26"/>
      <c r="BT138" s="26"/>
      <c r="BU138" s="26"/>
      <c r="BV138" s="26"/>
      <c r="BX138" s="40" t="s">
        <v>37</v>
      </c>
      <c r="BY138" s="48">
        <v>0.33333333333333331</v>
      </c>
      <c r="BZ138" s="41">
        <v>0.75</v>
      </c>
    </row>
    <row r="139" spans="2:78" ht="15" customHeight="1" x14ac:dyDescent="0.25">
      <c r="B139" s="40" t="s">
        <v>35</v>
      </c>
      <c r="C139" s="40" t="s">
        <v>7</v>
      </c>
      <c r="D139" s="40" t="s">
        <v>31</v>
      </c>
      <c r="E139" s="40" t="s">
        <v>9</v>
      </c>
      <c r="F139" s="40" t="s">
        <v>120</v>
      </c>
      <c r="G139" s="42">
        <v>943.1</v>
      </c>
      <c r="H139" s="42">
        <v>943.1</v>
      </c>
      <c r="I139" s="11"/>
      <c r="J139" s="52" t="s">
        <v>143</v>
      </c>
      <c r="K139" s="26"/>
      <c r="L139" s="26"/>
      <c r="M139" s="26" t="s">
        <v>20</v>
      </c>
      <c r="N139" s="26" t="s">
        <v>20</v>
      </c>
      <c r="O139" s="26" t="s">
        <v>20</v>
      </c>
      <c r="P139" s="26" t="s">
        <v>20</v>
      </c>
      <c r="Q139" s="26" t="s">
        <v>20</v>
      </c>
      <c r="R139" s="26"/>
      <c r="S139" s="26"/>
      <c r="T139" s="26" t="s">
        <v>20</v>
      </c>
      <c r="U139" s="26" t="s">
        <v>20</v>
      </c>
      <c r="V139" s="26" t="s">
        <v>20</v>
      </c>
      <c r="W139" s="26" t="s">
        <v>20</v>
      </c>
      <c r="X139" s="26" t="s">
        <v>20</v>
      </c>
      <c r="Y139" s="26"/>
      <c r="Z139" s="26"/>
      <c r="AA139" s="26" t="s">
        <v>20</v>
      </c>
      <c r="AB139" s="26" t="s">
        <v>20</v>
      </c>
      <c r="AC139" s="26" t="s">
        <v>20</v>
      </c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Q139" s="54" t="str">
        <f t="shared" ref="AQ139:AQ140" si="23">J139</f>
        <v>Regularização de acesso - Execução de Sinalização horizontal e vertical</v>
      </c>
      <c r="AR139" s="26"/>
      <c r="AS139" s="27"/>
      <c r="AT139" s="27"/>
      <c r="AU139" s="27"/>
      <c r="AV139" s="26"/>
      <c r="AW139" s="27"/>
      <c r="AX139" s="27"/>
      <c r="AY139" s="27"/>
      <c r="AZ139" s="27"/>
      <c r="BA139" s="27"/>
      <c r="BB139" s="26"/>
      <c r="BC139" s="26"/>
      <c r="BD139" s="27"/>
      <c r="BE139" s="27"/>
      <c r="BF139" s="27"/>
      <c r="BG139" s="27"/>
      <c r="BH139" s="27"/>
      <c r="BI139" s="26"/>
      <c r="BJ139" s="26"/>
      <c r="BK139" s="26"/>
      <c r="BL139" s="26"/>
      <c r="BM139" s="26"/>
      <c r="BN139" s="26"/>
      <c r="BO139" s="26"/>
      <c r="BP139" s="26"/>
      <c r="BQ139" s="26"/>
      <c r="BR139" s="26"/>
      <c r="BS139" s="26"/>
      <c r="BT139" s="26"/>
      <c r="BU139" s="26"/>
      <c r="BV139" s="26"/>
      <c r="BX139" s="40" t="s">
        <v>13</v>
      </c>
      <c r="BY139" s="48">
        <v>0.33333333333333331</v>
      </c>
      <c r="BZ139" s="41">
        <v>0.75</v>
      </c>
    </row>
    <row r="140" spans="2:78" s="53" customFormat="1" ht="15" customHeight="1" x14ac:dyDescent="0.25">
      <c r="B140" s="40" t="s">
        <v>35</v>
      </c>
      <c r="C140" s="40" t="s">
        <v>7</v>
      </c>
      <c r="D140" s="40" t="s">
        <v>31</v>
      </c>
      <c r="E140" s="40" t="s">
        <v>23</v>
      </c>
      <c r="F140" s="40" t="s">
        <v>116</v>
      </c>
      <c r="G140" s="42">
        <v>477</v>
      </c>
      <c r="H140" s="42">
        <v>949</v>
      </c>
      <c r="I140" s="11"/>
      <c r="J140" s="40" t="s">
        <v>144</v>
      </c>
      <c r="K140" s="40"/>
      <c r="L140" s="26"/>
      <c r="M140" s="26" t="s">
        <v>20</v>
      </c>
      <c r="N140" s="26" t="s">
        <v>20</v>
      </c>
      <c r="O140" s="26" t="s">
        <v>20</v>
      </c>
      <c r="P140" s="26" t="s">
        <v>20</v>
      </c>
      <c r="Q140" s="26" t="s">
        <v>20</v>
      </c>
      <c r="R140" s="26"/>
      <c r="S140" s="26"/>
      <c r="T140" s="26" t="s">
        <v>20</v>
      </c>
      <c r="U140" s="26" t="s">
        <v>20</v>
      </c>
      <c r="V140" s="26" t="s">
        <v>20</v>
      </c>
      <c r="W140" s="26" t="s">
        <v>20</v>
      </c>
      <c r="X140" s="26" t="s">
        <v>20</v>
      </c>
      <c r="Y140" s="26"/>
      <c r="Z140" s="26"/>
      <c r="AA140" s="26" t="s">
        <v>20</v>
      </c>
      <c r="AB140" s="26" t="s">
        <v>20</v>
      </c>
      <c r="AC140" s="26" t="s">
        <v>20</v>
      </c>
      <c r="AD140" s="26" t="s">
        <v>20</v>
      </c>
      <c r="AE140" s="26" t="s">
        <v>20</v>
      </c>
      <c r="AF140" s="26"/>
      <c r="AG140" s="26"/>
      <c r="AH140" s="26" t="s">
        <v>20</v>
      </c>
      <c r="AI140" s="26" t="s">
        <v>20</v>
      </c>
      <c r="AJ140" s="26" t="s">
        <v>20</v>
      </c>
      <c r="AK140" s="26" t="s">
        <v>20</v>
      </c>
      <c r="AL140" s="26" t="s">
        <v>20</v>
      </c>
      <c r="AM140" s="26"/>
      <c r="AN140" s="26"/>
      <c r="AO140" s="26" t="s">
        <v>20</v>
      </c>
      <c r="AP140" s="11"/>
      <c r="AQ140" s="44" t="str">
        <f t="shared" si="23"/>
        <v>Manutenção de rede óptica</v>
      </c>
      <c r="AR140" s="40"/>
      <c r="AS140" s="27"/>
      <c r="AT140" s="27"/>
      <c r="AU140" s="27"/>
      <c r="AV140" s="27"/>
      <c r="AW140" s="27"/>
      <c r="AX140" s="27"/>
      <c r="AY140" s="27"/>
      <c r="AZ140" s="27"/>
      <c r="BA140" s="27"/>
      <c r="BB140" s="27"/>
      <c r="BC140" s="27"/>
      <c r="BD140" s="27"/>
      <c r="BE140" s="27"/>
      <c r="BF140" s="27"/>
      <c r="BG140" s="27"/>
      <c r="BH140" s="27"/>
      <c r="BI140" s="27"/>
      <c r="BJ140" s="27"/>
      <c r="BK140" s="27"/>
      <c r="BL140" s="27"/>
      <c r="BM140" s="27"/>
      <c r="BN140" s="27"/>
      <c r="BO140" s="27"/>
      <c r="BP140" s="27"/>
      <c r="BQ140" s="27"/>
      <c r="BR140" s="27"/>
      <c r="BS140" s="27"/>
      <c r="BT140" s="27"/>
      <c r="BU140" s="27"/>
      <c r="BV140" s="27"/>
      <c r="BW140" s="11"/>
      <c r="BX140" s="40" t="s">
        <v>37</v>
      </c>
      <c r="BY140" s="48">
        <v>0.33333333333333331</v>
      </c>
      <c r="BZ140" s="41">
        <v>0.75</v>
      </c>
    </row>
    <row r="141" spans="2:78" s="53" customFormat="1" ht="15" customHeight="1" x14ac:dyDescent="0.25">
      <c r="B141" s="40" t="s">
        <v>35</v>
      </c>
      <c r="C141" s="40" t="s">
        <v>7</v>
      </c>
      <c r="D141" s="40" t="s">
        <v>31</v>
      </c>
      <c r="E141" s="40" t="s">
        <v>9</v>
      </c>
      <c r="F141" s="40" t="s">
        <v>145</v>
      </c>
      <c r="G141" s="42">
        <v>861</v>
      </c>
      <c r="H141" s="42">
        <v>861</v>
      </c>
      <c r="I141" s="11"/>
      <c r="J141" s="52" t="s">
        <v>146</v>
      </c>
      <c r="K141" s="40"/>
      <c r="L141" s="26"/>
      <c r="M141" s="26" t="s">
        <v>20</v>
      </c>
      <c r="N141" s="26" t="s">
        <v>20</v>
      </c>
      <c r="O141" s="26" t="s">
        <v>20</v>
      </c>
      <c r="P141" s="26" t="s">
        <v>20</v>
      </c>
      <c r="Q141" s="26" t="s">
        <v>20</v>
      </c>
      <c r="R141" s="26"/>
      <c r="S141" s="26"/>
      <c r="T141" s="26" t="s">
        <v>20</v>
      </c>
      <c r="U141" s="26" t="s">
        <v>20</v>
      </c>
      <c r="V141" s="26" t="s">
        <v>20</v>
      </c>
      <c r="W141" s="26" t="s">
        <v>20</v>
      </c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11"/>
      <c r="AQ141" s="54" t="str">
        <f t="shared" ref="AQ141" si="24">J141</f>
        <v>Pavimentação asfáltica as margens da Rodovia (Faixa de desaceleração e aceleração)</v>
      </c>
      <c r="AR141" s="40"/>
      <c r="AS141" s="27"/>
      <c r="AT141" s="27"/>
      <c r="AU141" s="27"/>
      <c r="AV141" s="27"/>
      <c r="AW141" s="27"/>
      <c r="AX141" s="27"/>
      <c r="AY141" s="27"/>
      <c r="AZ141" s="27"/>
      <c r="BA141" s="27"/>
      <c r="BB141" s="27"/>
      <c r="BC141" s="27"/>
      <c r="BD141" s="27"/>
      <c r="BE141" s="27"/>
      <c r="BF141" s="27"/>
      <c r="BG141" s="27"/>
      <c r="BH141" s="27"/>
      <c r="BI141" s="27"/>
      <c r="BJ141" s="27"/>
      <c r="BK141" s="27"/>
      <c r="BL141" s="27"/>
      <c r="BM141" s="27"/>
      <c r="BN141" s="27"/>
      <c r="BO141" s="27"/>
      <c r="BP141" s="27"/>
      <c r="BQ141" s="27"/>
      <c r="BR141" s="27"/>
      <c r="BS141" s="27"/>
      <c r="BT141" s="27"/>
      <c r="BU141" s="27"/>
      <c r="BV141" s="27"/>
      <c r="BW141" s="11"/>
      <c r="BX141" s="40" t="s">
        <v>37</v>
      </c>
      <c r="BY141" s="48">
        <v>0.33333333333333331</v>
      </c>
      <c r="BZ141" s="41">
        <v>0.75</v>
      </c>
    </row>
    <row r="142" spans="2:78" s="53" customFormat="1" ht="15" customHeight="1" x14ac:dyDescent="0.25">
      <c r="B142" s="40" t="s">
        <v>35</v>
      </c>
      <c r="C142" s="40" t="s">
        <v>25</v>
      </c>
      <c r="D142" s="40" t="s">
        <v>31</v>
      </c>
      <c r="E142" s="40" t="s">
        <v>23</v>
      </c>
      <c r="F142" s="40" t="s">
        <v>116</v>
      </c>
      <c r="G142" s="42">
        <v>1</v>
      </c>
      <c r="H142" s="42">
        <v>90</v>
      </c>
      <c r="I142" s="11"/>
      <c r="J142" s="52" t="s">
        <v>147</v>
      </c>
      <c r="K142" s="40"/>
      <c r="L142" s="26"/>
      <c r="M142" s="26" t="s">
        <v>20</v>
      </c>
      <c r="N142" s="26" t="s">
        <v>20</v>
      </c>
      <c r="O142" s="26" t="s">
        <v>20</v>
      </c>
      <c r="P142" s="26" t="s">
        <v>20</v>
      </c>
      <c r="Q142" s="26" t="s">
        <v>20</v>
      </c>
      <c r="R142" s="26"/>
      <c r="S142" s="26"/>
      <c r="T142" s="26" t="s">
        <v>20</v>
      </c>
      <c r="U142" s="26" t="s">
        <v>20</v>
      </c>
      <c r="V142" s="26" t="s">
        <v>20</v>
      </c>
      <c r="W142" s="26" t="s">
        <v>20</v>
      </c>
      <c r="X142" s="26" t="s">
        <v>20</v>
      </c>
      <c r="Y142" s="26"/>
      <c r="Z142" s="26"/>
      <c r="AA142" s="26" t="s">
        <v>20</v>
      </c>
      <c r="AB142" s="26" t="s">
        <v>20</v>
      </c>
      <c r="AC142" s="26" t="s">
        <v>20</v>
      </c>
      <c r="AD142" s="26" t="s">
        <v>20</v>
      </c>
      <c r="AE142" s="26" t="s">
        <v>20</v>
      </c>
      <c r="AF142" s="26"/>
      <c r="AG142" s="26"/>
      <c r="AH142" s="26" t="s">
        <v>20</v>
      </c>
      <c r="AI142" s="26" t="s">
        <v>20</v>
      </c>
      <c r="AJ142" s="26" t="s">
        <v>20</v>
      </c>
      <c r="AK142" s="26" t="s">
        <v>20</v>
      </c>
      <c r="AL142" s="26" t="s">
        <v>20</v>
      </c>
      <c r="AM142" s="26"/>
      <c r="AN142" s="26"/>
      <c r="AO142" s="26" t="s">
        <v>20</v>
      </c>
      <c r="AP142" s="11"/>
      <c r="AQ142" s="54" t="str">
        <f t="shared" ref="AQ142" si="25">J142</f>
        <v>Reparação de rede de infraestrutura</v>
      </c>
      <c r="AR142" s="40"/>
      <c r="AS142" s="27"/>
      <c r="AT142" s="27"/>
      <c r="AU142" s="27"/>
      <c r="AV142" s="27"/>
      <c r="AW142" s="27"/>
      <c r="AX142" s="27"/>
      <c r="AY142" s="27"/>
      <c r="AZ142" s="27"/>
      <c r="BA142" s="27"/>
      <c r="BB142" s="27"/>
      <c r="BC142" s="27"/>
      <c r="BD142" s="27"/>
      <c r="BE142" s="27"/>
      <c r="BF142" s="27"/>
      <c r="BG142" s="27"/>
      <c r="BH142" s="27"/>
      <c r="BI142" s="27"/>
      <c r="BJ142" s="27"/>
      <c r="BK142" s="27"/>
      <c r="BL142" s="27"/>
      <c r="BM142" s="27"/>
      <c r="BN142" s="27"/>
      <c r="BO142" s="27"/>
      <c r="BP142" s="27"/>
      <c r="BQ142" s="27"/>
      <c r="BR142" s="27"/>
      <c r="BS142" s="27"/>
      <c r="BT142" s="27"/>
      <c r="BU142" s="27"/>
      <c r="BV142" s="27"/>
      <c r="BW142" s="11"/>
      <c r="BX142" s="40" t="s">
        <v>38</v>
      </c>
      <c r="BY142" s="48">
        <v>0.33333333333333331</v>
      </c>
      <c r="BZ142" s="41">
        <v>0.75</v>
      </c>
    </row>
    <row r="143" spans="2:78" s="53" customFormat="1" ht="15" customHeight="1" x14ac:dyDescent="0.25">
      <c r="B143" s="40" t="s">
        <v>35</v>
      </c>
      <c r="C143" s="40" t="s">
        <v>7</v>
      </c>
      <c r="D143" s="40" t="s">
        <v>31</v>
      </c>
      <c r="E143" s="40" t="s">
        <v>23</v>
      </c>
      <c r="F143" s="40" t="s">
        <v>116</v>
      </c>
      <c r="G143" s="42">
        <v>477</v>
      </c>
      <c r="H143" s="42">
        <v>949</v>
      </c>
      <c r="I143" s="11"/>
      <c r="J143" s="52" t="s">
        <v>147</v>
      </c>
      <c r="K143" s="40"/>
      <c r="L143" s="26"/>
      <c r="M143" s="26" t="s">
        <v>20</v>
      </c>
      <c r="N143" s="26" t="s">
        <v>20</v>
      </c>
      <c r="O143" s="26" t="s">
        <v>20</v>
      </c>
      <c r="P143" s="26" t="s">
        <v>20</v>
      </c>
      <c r="Q143" s="26" t="s">
        <v>20</v>
      </c>
      <c r="R143" s="26"/>
      <c r="S143" s="26"/>
      <c r="T143" s="26" t="s">
        <v>20</v>
      </c>
      <c r="U143" s="26" t="s">
        <v>20</v>
      </c>
      <c r="V143" s="26" t="s">
        <v>20</v>
      </c>
      <c r="W143" s="26" t="s">
        <v>20</v>
      </c>
      <c r="X143" s="26" t="s">
        <v>20</v>
      </c>
      <c r="Y143" s="26"/>
      <c r="Z143" s="26"/>
      <c r="AA143" s="26" t="s">
        <v>20</v>
      </c>
      <c r="AB143" s="26" t="s">
        <v>20</v>
      </c>
      <c r="AC143" s="26" t="s">
        <v>20</v>
      </c>
      <c r="AD143" s="26" t="s">
        <v>20</v>
      </c>
      <c r="AE143" s="26" t="s">
        <v>20</v>
      </c>
      <c r="AF143" s="26"/>
      <c r="AG143" s="26"/>
      <c r="AH143" s="26" t="s">
        <v>20</v>
      </c>
      <c r="AI143" s="26" t="s">
        <v>20</v>
      </c>
      <c r="AJ143" s="26" t="s">
        <v>20</v>
      </c>
      <c r="AK143" s="26" t="s">
        <v>20</v>
      </c>
      <c r="AL143" s="26" t="s">
        <v>20</v>
      </c>
      <c r="AM143" s="26"/>
      <c r="AN143" s="26"/>
      <c r="AO143" s="26" t="s">
        <v>20</v>
      </c>
      <c r="AP143" s="11"/>
      <c r="AQ143" s="54" t="str">
        <f t="shared" ref="AQ143" si="26">J143</f>
        <v>Reparação de rede de infraestrutura</v>
      </c>
      <c r="AR143" s="40"/>
      <c r="AS143" s="27"/>
      <c r="AT143" s="27"/>
      <c r="AU143" s="27"/>
      <c r="AV143" s="27"/>
      <c r="AW143" s="27"/>
      <c r="AX143" s="27"/>
      <c r="AY143" s="27"/>
      <c r="AZ143" s="27"/>
      <c r="BA143" s="27"/>
      <c r="BB143" s="27"/>
      <c r="BC143" s="27"/>
      <c r="BD143" s="27"/>
      <c r="BE143" s="27"/>
      <c r="BF143" s="27"/>
      <c r="BG143" s="27"/>
      <c r="BH143" s="27"/>
      <c r="BI143" s="27"/>
      <c r="BJ143" s="27"/>
      <c r="BK143" s="27"/>
      <c r="BL143" s="27"/>
      <c r="BM143" s="27"/>
      <c r="BN143" s="27"/>
      <c r="BO143" s="27"/>
      <c r="BP143" s="27"/>
      <c r="BQ143" s="27"/>
      <c r="BR143" s="27"/>
      <c r="BS143" s="27"/>
      <c r="BT143" s="27"/>
      <c r="BU143" s="27"/>
      <c r="BV143" s="27"/>
      <c r="BW143" s="11"/>
      <c r="BX143" s="40" t="s">
        <v>38</v>
      </c>
      <c r="BY143" s="48">
        <v>0.33333333333333331</v>
      </c>
      <c r="BZ143" s="41">
        <v>0.75</v>
      </c>
    </row>
    <row r="144" spans="2:78" s="53" customFormat="1" ht="15" customHeight="1" x14ac:dyDescent="0.25">
      <c r="B144" s="40" t="s">
        <v>35</v>
      </c>
      <c r="C144" s="40" t="s">
        <v>7</v>
      </c>
      <c r="D144" s="40" t="s">
        <v>31</v>
      </c>
      <c r="E144" s="40" t="s">
        <v>8</v>
      </c>
      <c r="F144" s="40" t="s">
        <v>116</v>
      </c>
      <c r="G144" s="42">
        <v>515.16999999999996</v>
      </c>
      <c r="H144" s="42">
        <v>515.16999999999996</v>
      </c>
      <c r="I144" s="11"/>
      <c r="J144" s="52" t="s">
        <v>148</v>
      </c>
      <c r="K144" s="40"/>
      <c r="L144" s="26"/>
      <c r="M144" s="26" t="s">
        <v>20</v>
      </c>
      <c r="N144" s="26" t="s">
        <v>20</v>
      </c>
      <c r="O144" s="26" t="s">
        <v>20</v>
      </c>
      <c r="P144" s="26" t="s">
        <v>20</v>
      </c>
      <c r="Q144" s="26" t="s">
        <v>20</v>
      </c>
      <c r="R144" s="26"/>
      <c r="S144" s="26"/>
      <c r="T144" s="26" t="s">
        <v>20</v>
      </c>
      <c r="U144" s="26" t="s">
        <v>20</v>
      </c>
      <c r="V144" s="26" t="s">
        <v>20</v>
      </c>
      <c r="W144" s="26" t="s">
        <v>20</v>
      </c>
      <c r="X144" s="26" t="s">
        <v>20</v>
      </c>
      <c r="Y144" s="26"/>
      <c r="Z144" s="26"/>
      <c r="AA144" s="26" t="s">
        <v>20</v>
      </c>
      <c r="AB144" s="26" t="s">
        <v>20</v>
      </c>
      <c r="AC144" s="26" t="s">
        <v>20</v>
      </c>
      <c r="AD144" s="26" t="s">
        <v>20</v>
      </c>
      <c r="AE144" s="26" t="s">
        <v>20</v>
      </c>
      <c r="AF144" s="26"/>
      <c r="AG144" s="26"/>
      <c r="AH144" s="26" t="s">
        <v>20</v>
      </c>
      <c r="AI144" s="26" t="s">
        <v>20</v>
      </c>
      <c r="AJ144" s="26" t="s">
        <v>20</v>
      </c>
      <c r="AK144" s="26" t="s">
        <v>20</v>
      </c>
      <c r="AL144" s="26" t="s">
        <v>20</v>
      </c>
      <c r="AM144" s="26"/>
      <c r="AN144" s="26"/>
      <c r="AO144" s="26" t="s">
        <v>20</v>
      </c>
      <c r="AP144" s="11"/>
      <c r="AQ144" s="54" t="str">
        <f t="shared" ref="AQ144" si="27">J144</f>
        <v>Terraplenagem e topografia para corte do talude</v>
      </c>
      <c r="AR144" s="40"/>
      <c r="AS144" s="27"/>
      <c r="AT144" s="27"/>
      <c r="AU144" s="27"/>
      <c r="AV144" s="27"/>
      <c r="AW144" s="27"/>
      <c r="AX144" s="27"/>
      <c r="AY144" s="27"/>
      <c r="AZ144" s="27"/>
      <c r="BA144" s="27"/>
      <c r="BB144" s="27"/>
      <c r="BC144" s="27"/>
      <c r="BD144" s="27"/>
      <c r="BE144" s="27"/>
      <c r="BF144" s="27"/>
      <c r="BG144" s="27"/>
      <c r="BH144" s="27"/>
      <c r="BI144" s="27"/>
      <c r="BJ144" s="27"/>
      <c r="BK144" s="27"/>
      <c r="BL144" s="27"/>
      <c r="BM144" s="27"/>
      <c r="BN144" s="27"/>
      <c r="BO144" s="27"/>
      <c r="BP144" s="27"/>
      <c r="BQ144" s="27"/>
      <c r="BR144" s="27"/>
      <c r="BS144" s="27"/>
      <c r="BT144" s="27"/>
      <c r="BU144" s="27"/>
      <c r="BV144" s="27"/>
      <c r="BW144" s="11"/>
      <c r="BX144" s="40" t="s">
        <v>37</v>
      </c>
      <c r="BY144" s="48">
        <v>0.33333333333333331</v>
      </c>
      <c r="BZ144" s="41">
        <v>0.75</v>
      </c>
    </row>
    <row r="145" spans="2:78" s="53" customFormat="1" ht="15" customHeight="1" x14ac:dyDescent="0.25">
      <c r="B145" s="40" t="s">
        <v>35</v>
      </c>
      <c r="C145" s="40" t="s">
        <v>152</v>
      </c>
      <c r="D145" s="40" t="s">
        <v>31</v>
      </c>
      <c r="E145" s="40" t="s">
        <v>8</v>
      </c>
      <c r="F145" s="40" t="s">
        <v>153</v>
      </c>
      <c r="G145" s="42">
        <v>4</v>
      </c>
      <c r="H145" s="42">
        <v>5</v>
      </c>
      <c r="I145" s="11"/>
      <c r="J145" s="52" t="s">
        <v>154</v>
      </c>
      <c r="K145" s="40"/>
      <c r="L145" s="26"/>
      <c r="M145" s="26" t="s">
        <v>20</v>
      </c>
      <c r="N145" s="26" t="s">
        <v>20</v>
      </c>
      <c r="O145" s="26" t="s">
        <v>20</v>
      </c>
      <c r="P145" s="26" t="s">
        <v>20</v>
      </c>
      <c r="Q145" s="26" t="s">
        <v>20</v>
      </c>
      <c r="R145" s="26"/>
      <c r="S145" s="26"/>
      <c r="T145" s="26" t="s">
        <v>20</v>
      </c>
      <c r="U145" s="26" t="s">
        <v>20</v>
      </c>
      <c r="V145" s="26" t="s">
        <v>20</v>
      </c>
      <c r="W145" s="26" t="s">
        <v>20</v>
      </c>
      <c r="X145" s="26" t="s">
        <v>20</v>
      </c>
      <c r="Y145" s="26"/>
      <c r="Z145" s="26"/>
      <c r="AA145" s="26" t="s">
        <v>20</v>
      </c>
      <c r="AB145" s="26" t="s">
        <v>20</v>
      </c>
      <c r="AC145" s="26" t="s">
        <v>20</v>
      </c>
      <c r="AD145" s="26" t="s">
        <v>20</v>
      </c>
      <c r="AE145" s="26" t="s">
        <v>20</v>
      </c>
      <c r="AF145" s="26"/>
      <c r="AG145" s="26"/>
      <c r="AH145" s="26" t="s">
        <v>20</v>
      </c>
      <c r="AI145" s="26" t="s">
        <v>20</v>
      </c>
      <c r="AJ145" s="26" t="s">
        <v>20</v>
      </c>
      <c r="AK145" s="26" t="s">
        <v>20</v>
      </c>
      <c r="AL145" s="26" t="s">
        <v>20</v>
      </c>
      <c r="AM145" s="26"/>
      <c r="AN145" s="26"/>
      <c r="AO145" s="26" t="s">
        <v>20</v>
      </c>
      <c r="AP145" s="11"/>
      <c r="AQ145" s="54" t="str">
        <f t="shared" ref="AQ145" si="28">J145</f>
        <v>Execução de sondagens</v>
      </c>
      <c r="AR145" s="40"/>
      <c r="AS145" s="27"/>
      <c r="AT145" s="27"/>
      <c r="AU145" s="27"/>
      <c r="AV145" s="27"/>
      <c r="AW145" s="27"/>
      <c r="AX145" s="27"/>
      <c r="AY145" s="27"/>
      <c r="AZ145" s="27"/>
      <c r="BA145" s="27"/>
      <c r="BB145" s="27"/>
      <c r="BC145" s="27"/>
      <c r="BD145" s="27"/>
      <c r="BE145" s="27"/>
      <c r="BF145" s="27"/>
      <c r="BG145" s="27"/>
      <c r="BH145" s="27"/>
      <c r="BI145" s="27"/>
      <c r="BJ145" s="27"/>
      <c r="BK145" s="27"/>
      <c r="BL145" s="27"/>
      <c r="BM145" s="27"/>
      <c r="BN145" s="27"/>
      <c r="BO145" s="27"/>
      <c r="BP145" s="27"/>
      <c r="BQ145" s="27"/>
      <c r="BR145" s="27"/>
      <c r="BS145" s="27"/>
      <c r="BT145" s="27"/>
      <c r="BU145" s="27"/>
      <c r="BV145" s="27"/>
      <c r="BW145" s="11"/>
      <c r="BX145" s="40" t="s">
        <v>38</v>
      </c>
      <c r="BY145" s="48">
        <v>0.33333333333333331</v>
      </c>
      <c r="BZ145" s="41">
        <v>0.75</v>
      </c>
    </row>
    <row r="146" spans="2:78" s="53" customFormat="1" ht="15" customHeight="1" x14ac:dyDescent="0.25">
      <c r="B146" s="40" t="s">
        <v>35</v>
      </c>
      <c r="C146" s="40" t="s">
        <v>152</v>
      </c>
      <c r="D146" s="40" t="s">
        <v>31</v>
      </c>
      <c r="E146" s="40" t="s">
        <v>23</v>
      </c>
      <c r="F146" s="40" t="s">
        <v>145</v>
      </c>
      <c r="G146" s="42">
        <v>4</v>
      </c>
      <c r="H146" s="42">
        <v>5</v>
      </c>
      <c r="I146" s="11"/>
      <c r="J146" s="52" t="s">
        <v>155</v>
      </c>
      <c r="K146" s="40"/>
      <c r="L146" s="26"/>
      <c r="M146" s="26" t="s">
        <v>20</v>
      </c>
      <c r="N146" s="26" t="s">
        <v>20</v>
      </c>
      <c r="O146" s="26" t="s">
        <v>20</v>
      </c>
      <c r="P146" s="26" t="s">
        <v>20</v>
      </c>
      <c r="Q146" s="26" t="s">
        <v>20</v>
      </c>
      <c r="R146" s="26"/>
      <c r="S146" s="26"/>
      <c r="T146" s="26" t="s">
        <v>20</v>
      </c>
      <c r="U146" s="26" t="s">
        <v>20</v>
      </c>
      <c r="V146" s="26" t="s">
        <v>20</v>
      </c>
      <c r="W146" s="26" t="s">
        <v>20</v>
      </c>
      <c r="X146" s="26" t="s">
        <v>20</v>
      </c>
      <c r="Y146" s="26"/>
      <c r="Z146" s="26"/>
      <c r="AA146" s="26" t="s">
        <v>20</v>
      </c>
      <c r="AB146" s="26" t="s">
        <v>20</v>
      </c>
      <c r="AC146" s="26" t="s">
        <v>20</v>
      </c>
      <c r="AD146" s="26" t="s">
        <v>20</v>
      </c>
      <c r="AE146" s="26" t="s">
        <v>20</v>
      </c>
      <c r="AF146" s="26"/>
      <c r="AG146" s="26"/>
      <c r="AH146" s="26" t="s">
        <v>20</v>
      </c>
      <c r="AI146" s="26" t="s">
        <v>20</v>
      </c>
      <c r="AJ146" s="26" t="s">
        <v>20</v>
      </c>
      <c r="AK146" s="26" t="s">
        <v>20</v>
      </c>
      <c r="AL146" s="26" t="s">
        <v>20</v>
      </c>
      <c r="AM146" s="26"/>
      <c r="AN146" s="26"/>
      <c r="AO146" s="26" t="s">
        <v>20</v>
      </c>
      <c r="AP146" s="11"/>
      <c r="AQ146" s="54" t="str">
        <f t="shared" ref="AQ146" si="29">J146</f>
        <v>Implantação de via marginal e acesso no contorno de Betim</v>
      </c>
      <c r="AR146" s="40"/>
      <c r="AS146" s="27"/>
      <c r="AT146" s="27"/>
      <c r="AU146" s="27"/>
      <c r="AV146" s="27"/>
      <c r="AW146" s="27"/>
      <c r="AX146" s="27"/>
      <c r="AY146" s="27"/>
      <c r="AZ146" s="27"/>
      <c r="BA146" s="27"/>
      <c r="BB146" s="27"/>
      <c r="BC146" s="27"/>
      <c r="BD146" s="27"/>
      <c r="BE146" s="27"/>
      <c r="BF146" s="27"/>
      <c r="BG146" s="27"/>
      <c r="BH146" s="27"/>
      <c r="BI146" s="27"/>
      <c r="BJ146" s="27"/>
      <c r="BK146" s="27"/>
      <c r="BL146" s="27"/>
      <c r="BM146" s="27"/>
      <c r="BN146" s="27"/>
      <c r="BO146" s="27"/>
      <c r="BP146" s="27"/>
      <c r="BQ146" s="27"/>
      <c r="BR146" s="27"/>
      <c r="BS146" s="27"/>
      <c r="BT146" s="27"/>
      <c r="BU146" s="27"/>
      <c r="BV146" s="27"/>
      <c r="BW146" s="11"/>
      <c r="BX146" s="40" t="s">
        <v>37</v>
      </c>
      <c r="BY146" s="48">
        <v>0.33333333333333331</v>
      </c>
      <c r="BZ146" s="41">
        <v>0.75</v>
      </c>
    </row>
    <row r="147" spans="2:78" ht="15" customHeight="1" x14ac:dyDescent="0.25">
      <c r="B147" s="40" t="s">
        <v>41</v>
      </c>
      <c r="C147" s="40"/>
      <c r="D147" s="40"/>
      <c r="E147" s="40"/>
      <c r="F147" s="40"/>
      <c r="G147" s="42"/>
      <c r="H147" s="42"/>
      <c r="I147" s="11"/>
      <c r="J147" s="40"/>
      <c r="K147" s="40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11"/>
      <c r="AQ147" s="40"/>
      <c r="AR147" s="40"/>
      <c r="AS147" s="27"/>
      <c r="AT147" s="27"/>
      <c r="AU147" s="27"/>
      <c r="AV147" s="27"/>
      <c r="AW147" s="27"/>
      <c r="AX147" s="27"/>
      <c r="AY147" s="27"/>
      <c r="AZ147" s="27"/>
      <c r="BA147" s="27"/>
      <c r="BB147" s="27"/>
      <c r="BC147" s="27"/>
      <c r="BD147" s="27"/>
      <c r="BE147" s="27"/>
      <c r="BF147" s="27"/>
      <c r="BG147" s="27"/>
      <c r="BH147" s="27"/>
      <c r="BI147" s="27"/>
      <c r="BJ147" s="27"/>
      <c r="BK147" s="27"/>
      <c r="BL147" s="27"/>
      <c r="BM147" s="27"/>
      <c r="BN147" s="27"/>
      <c r="BO147" s="27"/>
      <c r="BP147" s="27"/>
      <c r="BQ147" s="27"/>
      <c r="BR147" s="27"/>
      <c r="BS147" s="27"/>
      <c r="BT147" s="27"/>
      <c r="BU147" s="27"/>
      <c r="BV147" s="27"/>
      <c r="BW147" s="11"/>
      <c r="BX147" s="40"/>
      <c r="BY147" s="48"/>
      <c r="BZ147" s="41"/>
    </row>
    <row r="148" spans="2:78" ht="15" customHeight="1" x14ac:dyDescent="0.25">
      <c r="B148" s="40" t="s">
        <v>42</v>
      </c>
      <c r="C148" s="40"/>
      <c r="D148" s="40"/>
      <c r="E148" s="40"/>
      <c r="F148" s="40"/>
      <c r="G148" s="42"/>
      <c r="H148" s="42"/>
      <c r="I148" s="11"/>
      <c r="J148" s="40"/>
      <c r="K148" s="40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11"/>
      <c r="AQ148" s="40"/>
      <c r="AR148" s="40"/>
      <c r="AS148" s="27"/>
      <c r="AT148" s="27"/>
      <c r="AU148" s="27"/>
      <c r="AV148" s="27"/>
      <c r="AW148" s="27"/>
      <c r="AX148" s="27"/>
      <c r="AY148" s="27"/>
      <c r="AZ148" s="27"/>
      <c r="BA148" s="27"/>
      <c r="BB148" s="27"/>
      <c r="BC148" s="27"/>
      <c r="BD148" s="27"/>
      <c r="BE148" s="27"/>
      <c r="BF148" s="27"/>
      <c r="BG148" s="27"/>
      <c r="BH148" s="27"/>
      <c r="BI148" s="27"/>
      <c r="BJ148" s="27"/>
      <c r="BK148" s="27"/>
      <c r="BL148" s="27"/>
      <c r="BM148" s="27"/>
      <c r="BN148" s="27"/>
      <c r="BO148" s="27"/>
      <c r="BP148" s="27"/>
      <c r="BQ148" s="27"/>
      <c r="BR148" s="27"/>
      <c r="BS148" s="27"/>
      <c r="BT148" s="27"/>
      <c r="BU148" s="27"/>
      <c r="BV148" s="27"/>
      <c r="BW148" s="11"/>
      <c r="BX148" s="40"/>
      <c r="BY148" s="48"/>
      <c r="BZ148" s="41"/>
    </row>
    <row r="149" spans="2:78" ht="15" customHeight="1" x14ac:dyDescent="0.25">
      <c r="B149" s="40" t="s">
        <v>43</v>
      </c>
      <c r="C149" s="40"/>
      <c r="D149" s="40"/>
      <c r="E149" s="40"/>
      <c r="F149" s="40"/>
      <c r="G149" s="42"/>
      <c r="H149" s="42"/>
      <c r="I149" s="11"/>
      <c r="J149" s="40"/>
      <c r="K149" s="40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11"/>
      <c r="AQ149" s="40"/>
      <c r="AR149" s="40"/>
      <c r="AS149" s="27"/>
      <c r="AT149" s="27"/>
      <c r="AU149" s="27"/>
      <c r="AV149" s="27"/>
      <c r="AW149" s="27"/>
      <c r="AX149" s="27"/>
      <c r="AY149" s="27"/>
      <c r="AZ149" s="27"/>
      <c r="BA149" s="27"/>
      <c r="BB149" s="27"/>
      <c r="BC149" s="27"/>
      <c r="BD149" s="27"/>
      <c r="BE149" s="27"/>
      <c r="BF149" s="27"/>
      <c r="BG149" s="27"/>
      <c r="BH149" s="27"/>
      <c r="BI149" s="27"/>
      <c r="BJ149" s="27"/>
      <c r="BK149" s="27"/>
      <c r="BL149" s="27"/>
      <c r="BM149" s="27"/>
      <c r="BN149" s="27"/>
      <c r="BO149" s="27"/>
      <c r="BP149" s="27"/>
      <c r="BQ149" s="27"/>
      <c r="BR149" s="27"/>
      <c r="BS149" s="27"/>
      <c r="BT149" s="27"/>
      <c r="BU149" s="27"/>
      <c r="BV149" s="27"/>
      <c r="BW149" s="11"/>
      <c r="BX149" s="40"/>
      <c r="BY149" s="48"/>
      <c r="BZ149" s="41"/>
    </row>
    <row r="150" spans="2:78" ht="15" customHeight="1" x14ac:dyDescent="0.25">
      <c r="B150" s="40" t="s">
        <v>44</v>
      </c>
      <c r="C150" s="40"/>
      <c r="D150" s="40"/>
      <c r="E150" s="40"/>
      <c r="F150" s="40"/>
      <c r="G150" s="42"/>
      <c r="H150" s="42"/>
      <c r="I150" s="11"/>
      <c r="J150" s="40"/>
      <c r="K150" s="40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11"/>
      <c r="AQ150" s="40"/>
      <c r="AR150" s="40"/>
      <c r="AS150" s="27"/>
      <c r="AT150" s="27"/>
      <c r="AU150" s="27"/>
      <c r="AV150" s="27"/>
      <c r="AW150" s="27"/>
      <c r="AX150" s="27"/>
      <c r="AY150" s="27"/>
      <c r="AZ150" s="27"/>
      <c r="BA150" s="27"/>
      <c r="BB150" s="27"/>
      <c r="BC150" s="27"/>
      <c r="BD150" s="27"/>
      <c r="BE150" s="27"/>
      <c r="BF150" s="27"/>
      <c r="BG150" s="27"/>
      <c r="BH150" s="27"/>
      <c r="BI150" s="27"/>
      <c r="BJ150" s="27"/>
      <c r="BK150" s="27"/>
      <c r="BL150" s="27"/>
      <c r="BM150" s="27"/>
      <c r="BN150" s="27"/>
      <c r="BO150" s="27"/>
      <c r="BP150" s="27"/>
      <c r="BQ150" s="27"/>
      <c r="BR150" s="27"/>
      <c r="BS150" s="27"/>
      <c r="BT150" s="27"/>
      <c r="BU150" s="27"/>
      <c r="BV150" s="27"/>
      <c r="BW150" s="11"/>
      <c r="BX150" s="40"/>
      <c r="BY150" s="48"/>
      <c r="BZ150" s="41"/>
    </row>
    <row r="151" spans="2:78" ht="15" customHeight="1" x14ac:dyDescent="0.25">
      <c r="B151" s="40" t="s">
        <v>45</v>
      </c>
      <c r="C151" s="40"/>
      <c r="D151" s="40"/>
      <c r="E151" s="40"/>
      <c r="F151" s="40"/>
      <c r="G151" s="42"/>
      <c r="H151" s="42"/>
      <c r="I151" s="11"/>
      <c r="J151" s="40"/>
      <c r="K151" s="40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11"/>
      <c r="AQ151" s="40"/>
      <c r="AR151" s="40"/>
      <c r="AS151" s="27"/>
      <c r="AT151" s="27"/>
      <c r="AU151" s="27"/>
      <c r="AV151" s="27"/>
      <c r="AW151" s="27"/>
      <c r="AX151" s="27"/>
      <c r="AY151" s="27"/>
      <c r="AZ151" s="27"/>
      <c r="BA151" s="27"/>
      <c r="BB151" s="27"/>
      <c r="BC151" s="27"/>
      <c r="BD151" s="27"/>
      <c r="BE151" s="27"/>
      <c r="BF151" s="27"/>
      <c r="BG151" s="27"/>
      <c r="BH151" s="27"/>
      <c r="BI151" s="27"/>
      <c r="BJ151" s="27"/>
      <c r="BK151" s="27"/>
      <c r="BL151" s="27"/>
      <c r="BM151" s="27"/>
      <c r="BN151" s="27"/>
      <c r="BO151" s="27"/>
      <c r="BP151" s="27"/>
      <c r="BQ151" s="27"/>
      <c r="BR151" s="27"/>
      <c r="BS151" s="27"/>
      <c r="BT151" s="27"/>
      <c r="BU151" s="27"/>
      <c r="BV151" s="27"/>
      <c r="BW151" s="11"/>
      <c r="BX151" s="40"/>
      <c r="BY151" s="48"/>
      <c r="BZ151" s="41"/>
    </row>
    <row r="152" spans="2:78" ht="15" customHeight="1" x14ac:dyDescent="0.25">
      <c r="B152" s="40" t="s">
        <v>124</v>
      </c>
      <c r="C152" s="40"/>
      <c r="D152" s="40"/>
      <c r="E152" s="40"/>
      <c r="F152" s="40"/>
      <c r="G152" s="42"/>
      <c r="H152" s="42"/>
      <c r="I152" s="11"/>
      <c r="J152" s="40"/>
      <c r="K152" s="40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11"/>
      <c r="AQ152" s="40"/>
      <c r="AR152" s="40"/>
      <c r="AS152" s="27"/>
      <c r="AT152" s="27"/>
      <c r="AU152" s="27"/>
      <c r="AV152" s="27"/>
      <c r="AW152" s="27"/>
      <c r="AX152" s="27"/>
      <c r="AY152" s="27"/>
      <c r="AZ152" s="27"/>
      <c r="BA152" s="27"/>
      <c r="BB152" s="27"/>
      <c r="BC152" s="27"/>
      <c r="BD152" s="27"/>
      <c r="BE152" s="27"/>
      <c r="BF152" s="27"/>
      <c r="BG152" s="27"/>
      <c r="BH152" s="27"/>
      <c r="BI152" s="27"/>
      <c r="BJ152" s="27"/>
      <c r="BK152" s="27"/>
      <c r="BL152" s="27"/>
      <c r="BM152" s="27"/>
      <c r="BN152" s="27"/>
      <c r="BO152" s="27"/>
      <c r="BP152" s="27"/>
      <c r="BQ152" s="27"/>
      <c r="BR152" s="27"/>
      <c r="BS152" s="27"/>
      <c r="BT152" s="27"/>
      <c r="BU152" s="27"/>
      <c r="BV152" s="27"/>
      <c r="BW152" s="11"/>
      <c r="BX152" s="40"/>
      <c r="BY152" s="48"/>
      <c r="BZ152" s="41"/>
    </row>
    <row r="153" spans="2:78" ht="15" customHeight="1" x14ac:dyDescent="0.25">
      <c r="B153" s="40" t="s">
        <v>51</v>
      </c>
      <c r="C153" s="40"/>
      <c r="D153" s="40"/>
      <c r="E153" s="40"/>
      <c r="F153" s="40"/>
      <c r="G153" s="42"/>
      <c r="H153" s="42"/>
      <c r="I153" s="11"/>
      <c r="J153" s="40"/>
      <c r="K153" s="40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11"/>
      <c r="AQ153" s="40"/>
      <c r="AR153" s="40"/>
      <c r="AS153" s="27"/>
      <c r="AT153" s="27"/>
      <c r="AU153" s="27"/>
      <c r="AV153" s="27"/>
      <c r="AW153" s="27"/>
      <c r="AX153" s="27"/>
      <c r="AY153" s="27"/>
      <c r="AZ153" s="27"/>
      <c r="BA153" s="27"/>
      <c r="BB153" s="27"/>
      <c r="BC153" s="27"/>
      <c r="BD153" s="27"/>
      <c r="BE153" s="27"/>
      <c r="BF153" s="27"/>
      <c r="BG153" s="27"/>
      <c r="BH153" s="27"/>
      <c r="BI153" s="27"/>
      <c r="BJ153" s="27"/>
      <c r="BK153" s="27"/>
      <c r="BL153" s="27"/>
      <c r="BM153" s="27"/>
      <c r="BN153" s="27"/>
      <c r="BO153" s="27"/>
      <c r="BP153" s="27"/>
      <c r="BQ153" s="27"/>
      <c r="BR153" s="27"/>
      <c r="BS153" s="27"/>
      <c r="BT153" s="27"/>
      <c r="BU153" s="27"/>
      <c r="BV153" s="27"/>
      <c r="BW153" s="11"/>
      <c r="BX153" s="40"/>
      <c r="BY153" s="48"/>
      <c r="BZ153" s="41"/>
    </row>
    <row r="154" spans="2:78" ht="15" customHeight="1" x14ac:dyDescent="0.25">
      <c r="B154" s="40" t="s">
        <v>46</v>
      </c>
      <c r="C154" s="40"/>
      <c r="D154" s="40"/>
      <c r="E154" s="40"/>
      <c r="F154" s="40"/>
      <c r="G154" s="42"/>
      <c r="H154" s="42"/>
      <c r="I154" s="11"/>
      <c r="J154" s="40"/>
      <c r="K154" s="40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11"/>
      <c r="AQ154" s="40"/>
      <c r="AR154" s="40"/>
      <c r="AS154" s="27"/>
      <c r="AT154" s="27"/>
      <c r="AU154" s="27"/>
      <c r="AV154" s="27"/>
      <c r="AW154" s="27"/>
      <c r="AX154" s="27"/>
      <c r="AY154" s="27"/>
      <c r="AZ154" s="27"/>
      <c r="BA154" s="27"/>
      <c r="BB154" s="27"/>
      <c r="BC154" s="27"/>
      <c r="BD154" s="27"/>
      <c r="BE154" s="27"/>
      <c r="BF154" s="27"/>
      <c r="BG154" s="27"/>
      <c r="BH154" s="27"/>
      <c r="BI154" s="27"/>
      <c r="BJ154" s="27"/>
      <c r="BK154" s="27"/>
      <c r="BL154" s="27"/>
      <c r="BM154" s="27"/>
      <c r="BN154" s="27"/>
      <c r="BO154" s="27"/>
      <c r="BP154" s="27"/>
      <c r="BQ154" s="27"/>
      <c r="BR154" s="27"/>
      <c r="BS154" s="27"/>
      <c r="BT154" s="27"/>
      <c r="BU154" s="27"/>
      <c r="BV154" s="27"/>
      <c r="BW154" s="11"/>
      <c r="BX154" s="40"/>
      <c r="BY154" s="48"/>
      <c r="BZ154" s="41"/>
    </row>
    <row r="155" spans="2:78" ht="15" customHeight="1" x14ac:dyDescent="0.25">
      <c r="B155" s="40" t="s">
        <v>47</v>
      </c>
      <c r="C155" s="40"/>
      <c r="D155" s="40"/>
      <c r="E155" s="40"/>
      <c r="F155" s="40"/>
      <c r="G155" s="42"/>
      <c r="H155" s="42"/>
      <c r="I155" s="11"/>
      <c r="J155" s="40"/>
      <c r="K155" s="40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11"/>
      <c r="AQ155" s="40"/>
      <c r="AR155" s="40"/>
      <c r="AS155" s="27"/>
      <c r="AT155" s="27"/>
      <c r="AU155" s="27"/>
      <c r="AV155" s="27"/>
      <c r="AW155" s="27"/>
      <c r="AX155" s="27"/>
      <c r="AY155" s="27"/>
      <c r="AZ155" s="27"/>
      <c r="BA155" s="27"/>
      <c r="BB155" s="27"/>
      <c r="BC155" s="27"/>
      <c r="BD155" s="27"/>
      <c r="BE155" s="27"/>
      <c r="BF155" s="27"/>
      <c r="BG155" s="27"/>
      <c r="BH155" s="27"/>
      <c r="BI155" s="27"/>
      <c r="BJ155" s="27"/>
      <c r="BK155" s="27"/>
      <c r="BL155" s="27"/>
      <c r="BM155" s="27"/>
      <c r="BN155" s="27"/>
      <c r="BO155" s="27"/>
      <c r="BP155" s="27"/>
      <c r="BQ155" s="27"/>
      <c r="BR155" s="27"/>
      <c r="BS155" s="27"/>
      <c r="BT155" s="27"/>
      <c r="BU155" s="27"/>
      <c r="BV155" s="27"/>
      <c r="BW155" s="11"/>
      <c r="BX155" s="40"/>
      <c r="BY155" s="48"/>
      <c r="BZ155" s="41"/>
    </row>
    <row r="156" spans="2:78" ht="15" customHeight="1" x14ac:dyDescent="0.25">
      <c r="B156" s="40" t="s">
        <v>48</v>
      </c>
      <c r="C156" s="40"/>
      <c r="D156" s="40"/>
      <c r="E156" s="40"/>
      <c r="F156" s="40"/>
      <c r="G156" s="42"/>
      <c r="H156" s="42"/>
      <c r="I156" s="11"/>
      <c r="J156" s="40"/>
      <c r="K156" s="40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11"/>
      <c r="AQ156" s="40"/>
      <c r="AR156" s="40"/>
      <c r="AS156" s="27"/>
      <c r="AT156" s="27"/>
      <c r="AU156" s="27"/>
      <c r="AV156" s="27"/>
      <c r="AW156" s="27"/>
      <c r="AX156" s="27"/>
      <c r="AY156" s="27"/>
      <c r="AZ156" s="27"/>
      <c r="BA156" s="27"/>
      <c r="BB156" s="27"/>
      <c r="BC156" s="27"/>
      <c r="BD156" s="27"/>
      <c r="BE156" s="27"/>
      <c r="BF156" s="27"/>
      <c r="BG156" s="27"/>
      <c r="BH156" s="27"/>
      <c r="BI156" s="27"/>
      <c r="BJ156" s="27"/>
      <c r="BK156" s="27"/>
      <c r="BL156" s="27"/>
      <c r="BM156" s="27"/>
      <c r="BN156" s="27"/>
      <c r="BO156" s="27"/>
      <c r="BP156" s="27"/>
      <c r="BQ156" s="27"/>
      <c r="BR156" s="27"/>
      <c r="BS156" s="27"/>
      <c r="BT156" s="27"/>
      <c r="BU156" s="27"/>
      <c r="BV156" s="27"/>
      <c r="BW156" s="11"/>
      <c r="BX156" s="40"/>
      <c r="BY156" s="48"/>
      <c r="BZ156" s="41"/>
    </row>
    <row r="157" spans="2:78" ht="15" customHeight="1" x14ac:dyDescent="0.25">
      <c r="B157" s="40" t="s">
        <v>49</v>
      </c>
      <c r="C157" s="40"/>
      <c r="D157" s="40"/>
      <c r="E157" s="40"/>
      <c r="F157" s="40"/>
      <c r="G157" s="42"/>
      <c r="H157" s="42"/>
      <c r="I157" s="11"/>
      <c r="J157" s="40"/>
      <c r="K157" s="40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11"/>
      <c r="AQ157" s="40"/>
      <c r="AR157" s="40"/>
      <c r="AS157" s="27"/>
      <c r="AT157" s="27"/>
      <c r="AU157" s="27"/>
      <c r="AV157" s="27"/>
      <c r="AW157" s="27"/>
      <c r="AX157" s="27"/>
      <c r="AY157" s="27"/>
      <c r="AZ157" s="27"/>
      <c r="BA157" s="27"/>
      <c r="BB157" s="27"/>
      <c r="BC157" s="27"/>
      <c r="BD157" s="27"/>
      <c r="BE157" s="27"/>
      <c r="BF157" s="27"/>
      <c r="BG157" s="27"/>
      <c r="BH157" s="27"/>
      <c r="BI157" s="27"/>
      <c r="BJ157" s="27"/>
      <c r="BK157" s="27"/>
      <c r="BL157" s="27"/>
      <c r="BM157" s="27"/>
      <c r="BN157" s="27"/>
      <c r="BO157" s="27"/>
      <c r="BP157" s="27"/>
      <c r="BQ157" s="27"/>
      <c r="BR157" s="27"/>
      <c r="BS157" s="27"/>
      <c r="BT157" s="27"/>
      <c r="BU157" s="27"/>
      <c r="BV157" s="27"/>
      <c r="BW157" s="11"/>
      <c r="BX157" s="40"/>
      <c r="BY157" s="48"/>
      <c r="BZ157" s="41"/>
    </row>
    <row r="158" spans="2:78" ht="15" customHeight="1" x14ac:dyDescent="0.25">
      <c r="B158" s="40" t="s">
        <v>50</v>
      </c>
      <c r="C158" s="40"/>
      <c r="D158" s="40"/>
      <c r="E158" s="40"/>
      <c r="F158" s="40"/>
      <c r="G158" s="42"/>
      <c r="H158" s="42"/>
      <c r="I158" s="11"/>
      <c r="J158" s="40"/>
      <c r="K158" s="40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11"/>
      <c r="AQ158" s="40"/>
      <c r="AR158" s="40"/>
      <c r="AS158" s="27"/>
      <c r="AT158" s="27"/>
      <c r="AU158" s="27"/>
      <c r="AV158" s="27"/>
      <c r="AW158" s="27"/>
      <c r="AX158" s="27"/>
      <c r="AY158" s="27"/>
      <c r="AZ158" s="27"/>
      <c r="BA158" s="27"/>
      <c r="BB158" s="27"/>
      <c r="BC158" s="27"/>
      <c r="BD158" s="27"/>
      <c r="BE158" s="27"/>
      <c r="BF158" s="27"/>
      <c r="BG158" s="27"/>
      <c r="BH158" s="27"/>
      <c r="BI158" s="27"/>
      <c r="BJ158" s="27"/>
      <c r="BK158" s="27"/>
      <c r="BL158" s="27"/>
      <c r="BM158" s="27"/>
      <c r="BN158" s="27"/>
      <c r="BO158" s="27"/>
      <c r="BP158" s="27"/>
      <c r="BQ158" s="27"/>
      <c r="BR158" s="27"/>
      <c r="BS158" s="27"/>
      <c r="BT158" s="27"/>
      <c r="BU158" s="27"/>
      <c r="BV158" s="27"/>
      <c r="BW158" s="11"/>
      <c r="BX158" s="40"/>
      <c r="BY158" s="48"/>
      <c r="BZ158" s="41"/>
    </row>
    <row r="159" spans="2:78" ht="15" customHeight="1" x14ac:dyDescent="0.25">
      <c r="B159" s="40" t="s">
        <v>48</v>
      </c>
      <c r="C159" s="40"/>
      <c r="D159" s="40"/>
      <c r="E159" s="40"/>
      <c r="F159" s="40"/>
      <c r="G159" s="42"/>
      <c r="H159" s="42"/>
      <c r="I159" s="11"/>
      <c r="J159" s="40"/>
      <c r="K159" s="40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11"/>
      <c r="AQ159" s="40"/>
      <c r="AR159" s="40"/>
      <c r="AS159" s="27"/>
      <c r="AT159" s="27"/>
      <c r="AU159" s="27"/>
      <c r="AV159" s="27"/>
      <c r="AW159" s="27"/>
      <c r="AX159" s="27"/>
      <c r="AY159" s="27"/>
      <c r="AZ159" s="27"/>
      <c r="BA159" s="27"/>
      <c r="BB159" s="27"/>
      <c r="BC159" s="27"/>
      <c r="BD159" s="27"/>
      <c r="BE159" s="27"/>
      <c r="BF159" s="27"/>
      <c r="BG159" s="27"/>
      <c r="BH159" s="27"/>
      <c r="BI159" s="27"/>
      <c r="BJ159" s="27"/>
      <c r="BK159" s="27"/>
      <c r="BL159" s="27"/>
      <c r="BM159" s="27"/>
      <c r="BN159" s="27"/>
      <c r="BO159" s="27"/>
      <c r="BP159" s="27"/>
      <c r="BQ159" s="27"/>
      <c r="BR159" s="27"/>
      <c r="BS159" s="27"/>
      <c r="BT159" s="27"/>
      <c r="BU159" s="27"/>
      <c r="BV159" s="27"/>
      <c r="BW159" s="11"/>
      <c r="BX159" s="40"/>
      <c r="BY159" s="48"/>
      <c r="BZ159" s="41"/>
    </row>
    <row r="160" spans="2:78" ht="15" customHeight="1" x14ac:dyDescent="0.25">
      <c r="B160" s="40" t="s">
        <v>49</v>
      </c>
      <c r="C160" s="40"/>
      <c r="D160" s="40"/>
      <c r="E160" s="40"/>
      <c r="F160" s="40"/>
      <c r="G160" s="42"/>
      <c r="H160" s="42"/>
      <c r="I160" s="11"/>
      <c r="J160" s="40"/>
      <c r="K160" s="40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11"/>
      <c r="AQ160" s="40"/>
      <c r="AR160" s="40"/>
      <c r="AS160" s="27"/>
      <c r="AT160" s="27"/>
      <c r="AU160" s="27"/>
      <c r="AV160" s="27"/>
      <c r="AW160" s="27"/>
      <c r="AX160" s="27"/>
      <c r="AY160" s="27"/>
      <c r="AZ160" s="27"/>
      <c r="BA160" s="27"/>
      <c r="BB160" s="27"/>
      <c r="BC160" s="27"/>
      <c r="BD160" s="27"/>
      <c r="BE160" s="27"/>
      <c r="BF160" s="27"/>
      <c r="BG160" s="27"/>
      <c r="BH160" s="27"/>
      <c r="BI160" s="27"/>
      <c r="BJ160" s="27"/>
      <c r="BK160" s="27"/>
      <c r="BL160" s="27"/>
      <c r="BM160" s="27"/>
      <c r="BN160" s="27"/>
      <c r="BO160" s="27"/>
      <c r="BP160" s="27"/>
      <c r="BQ160" s="27"/>
      <c r="BR160" s="27"/>
      <c r="BS160" s="27"/>
      <c r="BT160" s="27"/>
      <c r="BU160" s="27"/>
      <c r="BV160" s="27"/>
      <c r="BW160" s="11"/>
      <c r="BX160" s="40"/>
      <c r="BY160" s="48"/>
      <c r="BZ160" s="41"/>
    </row>
    <row r="161" spans="2:78" ht="15" customHeight="1" x14ac:dyDescent="0.25">
      <c r="B161" s="40" t="s">
        <v>50</v>
      </c>
      <c r="C161" s="40"/>
      <c r="D161" s="40"/>
      <c r="E161" s="40"/>
      <c r="F161" s="40"/>
      <c r="G161" s="42"/>
      <c r="H161" s="42"/>
      <c r="I161" s="11"/>
      <c r="J161" s="40"/>
      <c r="K161" s="40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11"/>
      <c r="AQ161" s="40"/>
      <c r="AR161" s="40"/>
      <c r="AS161" s="27"/>
      <c r="AT161" s="27"/>
      <c r="AU161" s="27"/>
      <c r="AV161" s="27"/>
      <c r="AW161" s="27"/>
      <c r="AX161" s="27"/>
      <c r="AY161" s="27"/>
      <c r="AZ161" s="27"/>
      <c r="BA161" s="27"/>
      <c r="BB161" s="27"/>
      <c r="BC161" s="27"/>
      <c r="BD161" s="27"/>
      <c r="BE161" s="27"/>
      <c r="BF161" s="27"/>
      <c r="BG161" s="27"/>
      <c r="BH161" s="27"/>
      <c r="BI161" s="27"/>
      <c r="BJ161" s="27"/>
      <c r="BK161" s="27"/>
      <c r="BL161" s="27"/>
      <c r="BM161" s="27"/>
      <c r="BN161" s="27"/>
      <c r="BO161" s="27"/>
      <c r="BP161" s="27"/>
      <c r="BQ161" s="27"/>
      <c r="BR161" s="27"/>
      <c r="BS161" s="27"/>
      <c r="BT161" s="27"/>
      <c r="BU161" s="27"/>
      <c r="BV161" s="27"/>
      <c r="BW161" s="11"/>
      <c r="BX161" s="40"/>
      <c r="BY161" s="48"/>
      <c r="BZ161" s="41"/>
    </row>
    <row r="162" spans="2:78" ht="15" customHeight="1" x14ac:dyDescent="0.25">
      <c r="B162" s="40" t="s">
        <v>125</v>
      </c>
      <c r="C162" s="40"/>
      <c r="D162" s="40"/>
      <c r="E162" s="40"/>
      <c r="F162" s="40"/>
      <c r="G162" s="42"/>
      <c r="H162" s="42"/>
      <c r="I162" s="11"/>
      <c r="J162" s="40"/>
      <c r="K162" s="40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11"/>
      <c r="AQ162" s="40"/>
      <c r="AR162" s="40"/>
      <c r="AS162" s="27"/>
      <c r="AT162" s="27"/>
      <c r="AU162" s="27"/>
      <c r="AV162" s="27"/>
      <c r="AW162" s="27"/>
      <c r="AX162" s="27"/>
      <c r="AY162" s="27"/>
      <c r="AZ162" s="27"/>
      <c r="BA162" s="27"/>
      <c r="BB162" s="27"/>
      <c r="BC162" s="27"/>
      <c r="BD162" s="27"/>
      <c r="BE162" s="27"/>
      <c r="BF162" s="27"/>
      <c r="BG162" s="27"/>
      <c r="BH162" s="27"/>
      <c r="BI162" s="27"/>
      <c r="BJ162" s="27"/>
      <c r="BK162" s="27"/>
      <c r="BL162" s="27"/>
      <c r="BM162" s="27"/>
      <c r="BN162" s="27"/>
      <c r="BO162" s="27"/>
      <c r="BP162" s="27"/>
      <c r="BQ162" s="27"/>
      <c r="BR162" s="27"/>
      <c r="BS162" s="27"/>
      <c r="BT162" s="27"/>
      <c r="BU162" s="27"/>
      <c r="BV162" s="27"/>
      <c r="BW162" s="11"/>
      <c r="BX162" s="40"/>
      <c r="BY162" s="48"/>
      <c r="BZ162" s="41"/>
    </row>
    <row r="163" spans="2:78" ht="15" customHeight="1" x14ac:dyDescent="0.25">
      <c r="B163" s="40" t="s">
        <v>48</v>
      </c>
      <c r="C163" s="40"/>
      <c r="D163" s="40"/>
      <c r="E163" s="40"/>
      <c r="F163" s="40"/>
      <c r="G163" s="42"/>
      <c r="H163" s="42"/>
      <c r="I163" s="11"/>
      <c r="J163" s="40"/>
      <c r="K163" s="40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11"/>
      <c r="AQ163" s="40"/>
      <c r="AR163" s="40"/>
      <c r="AS163" s="27"/>
      <c r="AT163" s="27"/>
      <c r="AU163" s="27"/>
      <c r="AV163" s="27"/>
      <c r="AW163" s="27"/>
      <c r="AX163" s="27"/>
      <c r="AY163" s="27"/>
      <c r="AZ163" s="27"/>
      <c r="BA163" s="27"/>
      <c r="BB163" s="27"/>
      <c r="BC163" s="27"/>
      <c r="BD163" s="27"/>
      <c r="BE163" s="27"/>
      <c r="BF163" s="27"/>
      <c r="BG163" s="27"/>
      <c r="BH163" s="27"/>
      <c r="BI163" s="27"/>
      <c r="BJ163" s="27"/>
      <c r="BK163" s="27"/>
      <c r="BL163" s="27"/>
      <c r="BM163" s="27"/>
      <c r="BN163" s="27"/>
      <c r="BO163" s="27"/>
      <c r="BP163" s="27"/>
      <c r="BQ163" s="27"/>
      <c r="BR163" s="27"/>
      <c r="BS163" s="27"/>
      <c r="BT163" s="27"/>
      <c r="BU163" s="27"/>
      <c r="BV163" s="27"/>
      <c r="BW163" s="11"/>
      <c r="BX163" s="40"/>
      <c r="BY163" s="48"/>
      <c r="BZ163" s="41"/>
    </row>
    <row r="164" spans="2:78" ht="15" customHeight="1" x14ac:dyDescent="0.25">
      <c r="B164" s="40" t="s">
        <v>52</v>
      </c>
      <c r="C164" s="40"/>
      <c r="D164" s="40"/>
      <c r="E164" s="40"/>
      <c r="F164" s="40"/>
      <c r="G164" s="42"/>
      <c r="H164" s="42"/>
      <c r="I164" s="11"/>
      <c r="J164" s="40"/>
      <c r="K164" s="40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11"/>
      <c r="AQ164" s="40"/>
      <c r="AR164" s="40"/>
      <c r="AS164" s="27"/>
      <c r="AT164" s="27"/>
      <c r="AU164" s="27"/>
      <c r="AV164" s="27"/>
      <c r="AW164" s="27"/>
      <c r="AX164" s="27"/>
      <c r="AY164" s="27"/>
      <c r="AZ164" s="27"/>
      <c r="BA164" s="27"/>
      <c r="BB164" s="27"/>
      <c r="BC164" s="27"/>
      <c r="BD164" s="27"/>
      <c r="BE164" s="27"/>
      <c r="BF164" s="27"/>
      <c r="BG164" s="27"/>
      <c r="BH164" s="27"/>
      <c r="BI164" s="27"/>
      <c r="BJ164" s="27"/>
      <c r="BK164" s="27"/>
      <c r="BL164" s="27"/>
      <c r="BM164" s="27"/>
      <c r="BN164" s="27"/>
      <c r="BO164" s="27"/>
      <c r="BP164" s="27"/>
      <c r="BQ164" s="27"/>
      <c r="BR164" s="27"/>
      <c r="BS164" s="27"/>
      <c r="BT164" s="27"/>
      <c r="BU164" s="27"/>
      <c r="BV164" s="27"/>
      <c r="BW164" s="11"/>
      <c r="BX164" s="40"/>
      <c r="BY164" s="48"/>
      <c r="BZ164" s="41"/>
    </row>
    <row r="165" spans="2:78" ht="15" customHeight="1" x14ac:dyDescent="0.25">
      <c r="B165" s="40" t="s">
        <v>53</v>
      </c>
      <c r="C165" s="40"/>
      <c r="D165" s="40"/>
      <c r="E165" s="40"/>
      <c r="F165" s="40"/>
      <c r="G165" s="42"/>
      <c r="H165" s="42"/>
      <c r="I165" s="11"/>
      <c r="J165" s="40"/>
      <c r="K165" s="40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11"/>
      <c r="AQ165" s="40"/>
      <c r="AR165" s="40"/>
      <c r="AS165" s="27"/>
      <c r="AT165" s="27"/>
      <c r="AU165" s="27"/>
      <c r="AV165" s="27"/>
      <c r="AW165" s="27"/>
      <c r="AX165" s="27"/>
      <c r="AY165" s="27"/>
      <c r="AZ165" s="27"/>
      <c r="BA165" s="27"/>
      <c r="BB165" s="27"/>
      <c r="BC165" s="27"/>
      <c r="BD165" s="27"/>
      <c r="BE165" s="27"/>
      <c r="BF165" s="27"/>
      <c r="BG165" s="27"/>
      <c r="BH165" s="27"/>
      <c r="BI165" s="27"/>
      <c r="BJ165" s="27"/>
      <c r="BK165" s="27"/>
      <c r="BL165" s="27"/>
      <c r="BM165" s="27"/>
      <c r="BN165" s="27"/>
      <c r="BO165" s="27"/>
      <c r="BP165" s="27"/>
      <c r="BQ165" s="27"/>
      <c r="BR165" s="27"/>
      <c r="BS165" s="27"/>
      <c r="BT165" s="27"/>
      <c r="BU165" s="27"/>
      <c r="BV165" s="27"/>
      <c r="BW165" s="11"/>
      <c r="BX165" s="40"/>
      <c r="BY165" s="48"/>
      <c r="BZ165" s="41"/>
    </row>
    <row r="166" spans="2:78" ht="15" customHeight="1" x14ac:dyDescent="0.25">
      <c r="B166" s="40" t="s">
        <v>54</v>
      </c>
      <c r="C166" s="40"/>
      <c r="D166" s="40"/>
      <c r="E166" s="40"/>
      <c r="F166" s="40"/>
      <c r="G166" s="42"/>
      <c r="H166" s="42"/>
      <c r="I166" s="11"/>
      <c r="J166" s="40"/>
      <c r="K166" s="40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11"/>
      <c r="AQ166" s="40"/>
      <c r="AR166" s="40"/>
      <c r="AS166" s="27"/>
      <c r="AT166" s="27"/>
      <c r="AU166" s="27"/>
      <c r="AV166" s="27"/>
      <c r="AW166" s="27"/>
      <c r="AX166" s="27"/>
      <c r="AY166" s="27"/>
      <c r="AZ166" s="27"/>
      <c r="BA166" s="27"/>
      <c r="BB166" s="27"/>
      <c r="BC166" s="27"/>
      <c r="BD166" s="27"/>
      <c r="BE166" s="27"/>
      <c r="BF166" s="27"/>
      <c r="BG166" s="27"/>
      <c r="BH166" s="27"/>
      <c r="BI166" s="27"/>
      <c r="BJ166" s="27"/>
      <c r="BK166" s="27"/>
      <c r="BL166" s="27"/>
      <c r="BM166" s="27"/>
      <c r="BN166" s="27"/>
      <c r="BO166" s="27"/>
      <c r="BP166" s="27"/>
      <c r="BQ166" s="27"/>
      <c r="BR166" s="27"/>
      <c r="BS166" s="27"/>
      <c r="BT166" s="27"/>
      <c r="BU166" s="27"/>
      <c r="BV166" s="27"/>
      <c r="BW166" s="11"/>
      <c r="BX166" s="40"/>
      <c r="BY166" s="48"/>
      <c r="BZ166" s="41"/>
    </row>
    <row r="167" spans="2:78" ht="15" customHeight="1" x14ac:dyDescent="0.25">
      <c r="B167" s="40" t="s">
        <v>55</v>
      </c>
      <c r="C167" s="40"/>
      <c r="D167" s="40"/>
      <c r="E167" s="40"/>
      <c r="F167" s="40"/>
      <c r="G167" s="42"/>
      <c r="H167" s="42"/>
      <c r="I167" s="11"/>
      <c r="J167" s="40"/>
      <c r="K167" s="40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  <c r="AN167" s="26"/>
      <c r="AO167" s="26"/>
      <c r="AP167" s="11"/>
      <c r="AQ167" s="40"/>
      <c r="AR167" s="40"/>
      <c r="AS167" s="27"/>
      <c r="AT167" s="27"/>
      <c r="AU167" s="27"/>
      <c r="AV167" s="27"/>
      <c r="AW167" s="27"/>
      <c r="AX167" s="27"/>
      <c r="AY167" s="27"/>
      <c r="AZ167" s="27"/>
      <c r="BA167" s="27"/>
      <c r="BB167" s="27"/>
      <c r="BC167" s="27"/>
      <c r="BD167" s="27"/>
      <c r="BE167" s="27"/>
      <c r="BF167" s="27"/>
      <c r="BG167" s="27"/>
      <c r="BH167" s="27"/>
      <c r="BI167" s="27"/>
      <c r="BJ167" s="27"/>
      <c r="BK167" s="27"/>
      <c r="BL167" s="27"/>
      <c r="BM167" s="27"/>
      <c r="BN167" s="27"/>
      <c r="BO167" s="27"/>
      <c r="BP167" s="27"/>
      <c r="BQ167" s="27"/>
      <c r="BR167" s="27"/>
      <c r="BS167" s="27"/>
      <c r="BT167" s="27"/>
      <c r="BU167" s="27"/>
      <c r="BV167" s="27"/>
      <c r="BW167" s="11"/>
      <c r="BX167" s="40"/>
      <c r="BY167" s="48"/>
      <c r="BZ167" s="41"/>
    </row>
    <row r="168" spans="2:78" ht="15" customHeight="1" x14ac:dyDescent="0.25">
      <c r="B168" s="40" t="s">
        <v>56</v>
      </c>
      <c r="C168" s="40"/>
      <c r="D168" s="40"/>
      <c r="E168" s="40"/>
      <c r="F168" s="40"/>
      <c r="G168" s="42"/>
      <c r="H168" s="42"/>
      <c r="I168" s="11"/>
      <c r="J168" s="40"/>
      <c r="K168" s="40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11"/>
      <c r="AQ168" s="40"/>
      <c r="AR168" s="40"/>
      <c r="AS168" s="27"/>
      <c r="AT168" s="27"/>
      <c r="AU168" s="27"/>
      <c r="AV168" s="27"/>
      <c r="AW168" s="27"/>
      <c r="AX168" s="27"/>
      <c r="AY168" s="27"/>
      <c r="AZ168" s="27"/>
      <c r="BA168" s="27"/>
      <c r="BB168" s="27"/>
      <c r="BC168" s="27"/>
      <c r="BD168" s="27"/>
      <c r="BE168" s="27"/>
      <c r="BF168" s="27"/>
      <c r="BG168" s="27"/>
      <c r="BH168" s="27"/>
      <c r="BI168" s="27"/>
      <c r="BJ168" s="27"/>
      <c r="BK168" s="27"/>
      <c r="BL168" s="27"/>
      <c r="BM168" s="27"/>
      <c r="BN168" s="27"/>
      <c r="BO168" s="27"/>
      <c r="BP168" s="27"/>
      <c r="BQ168" s="27"/>
      <c r="BR168" s="27"/>
      <c r="BS168" s="27"/>
      <c r="BT168" s="27"/>
      <c r="BU168" s="27"/>
      <c r="BV168" s="27"/>
      <c r="BW168" s="11"/>
      <c r="BX168" s="40"/>
      <c r="BY168" s="48"/>
      <c r="BZ168" s="41"/>
    </row>
    <row r="169" spans="2:78" ht="15" customHeight="1" x14ac:dyDescent="0.25">
      <c r="B169" s="40" t="s">
        <v>57</v>
      </c>
      <c r="C169" s="40"/>
      <c r="D169" s="40"/>
      <c r="E169" s="40"/>
      <c r="F169" s="40"/>
      <c r="G169" s="42"/>
      <c r="H169" s="42"/>
      <c r="I169" s="11"/>
      <c r="J169" s="40"/>
      <c r="K169" s="40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11"/>
      <c r="AQ169" s="40"/>
      <c r="AR169" s="40"/>
      <c r="AS169" s="27"/>
      <c r="AT169" s="27"/>
      <c r="AU169" s="27"/>
      <c r="AV169" s="27"/>
      <c r="AW169" s="27"/>
      <c r="AX169" s="27"/>
      <c r="AY169" s="27"/>
      <c r="AZ169" s="27"/>
      <c r="BA169" s="27"/>
      <c r="BB169" s="27"/>
      <c r="BC169" s="27"/>
      <c r="BD169" s="27"/>
      <c r="BE169" s="27"/>
      <c r="BF169" s="27"/>
      <c r="BG169" s="27"/>
      <c r="BH169" s="27"/>
      <c r="BI169" s="27"/>
      <c r="BJ169" s="27"/>
      <c r="BK169" s="27"/>
      <c r="BL169" s="27"/>
      <c r="BM169" s="27"/>
      <c r="BN169" s="27"/>
      <c r="BO169" s="27"/>
      <c r="BP169" s="27"/>
      <c r="BQ169" s="27"/>
      <c r="BR169" s="27"/>
      <c r="BS169" s="27"/>
      <c r="BT169" s="27"/>
      <c r="BU169" s="27"/>
      <c r="BV169" s="27"/>
      <c r="BW169" s="11"/>
      <c r="BX169" s="40"/>
      <c r="BY169" s="48"/>
      <c r="BZ169" s="41"/>
    </row>
    <row r="170" spans="2:78" ht="15" customHeight="1" x14ac:dyDescent="0.25">
      <c r="B170" s="40" t="s">
        <v>58</v>
      </c>
      <c r="C170" s="40"/>
      <c r="D170" s="40"/>
      <c r="E170" s="40"/>
      <c r="F170" s="40"/>
      <c r="G170" s="42"/>
      <c r="H170" s="42"/>
      <c r="I170" s="11"/>
      <c r="J170" s="40"/>
      <c r="K170" s="40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11"/>
      <c r="AQ170" s="40"/>
      <c r="AR170" s="40"/>
      <c r="AS170" s="27"/>
      <c r="AT170" s="27"/>
      <c r="AU170" s="27"/>
      <c r="AV170" s="27"/>
      <c r="AW170" s="27"/>
      <c r="AX170" s="27"/>
      <c r="AY170" s="27"/>
      <c r="AZ170" s="27"/>
      <c r="BA170" s="27"/>
      <c r="BB170" s="27"/>
      <c r="BC170" s="27"/>
      <c r="BD170" s="27"/>
      <c r="BE170" s="27"/>
      <c r="BF170" s="27"/>
      <c r="BG170" s="27"/>
      <c r="BH170" s="27"/>
      <c r="BI170" s="27"/>
      <c r="BJ170" s="27"/>
      <c r="BK170" s="27"/>
      <c r="BL170" s="27"/>
      <c r="BM170" s="27"/>
      <c r="BN170" s="27"/>
      <c r="BO170" s="27"/>
      <c r="BP170" s="27"/>
      <c r="BQ170" s="27"/>
      <c r="BR170" s="27"/>
      <c r="BS170" s="27"/>
      <c r="BT170" s="27"/>
      <c r="BU170" s="27"/>
      <c r="BV170" s="27"/>
      <c r="BW170" s="11"/>
      <c r="BX170" s="40"/>
      <c r="BY170" s="48"/>
      <c r="BZ170" s="41"/>
    </row>
    <row r="171" spans="2:78" ht="15" customHeight="1" x14ac:dyDescent="0.25">
      <c r="B171" s="40" t="s">
        <v>59</v>
      </c>
      <c r="C171" s="40"/>
      <c r="D171" s="40"/>
      <c r="E171" s="40"/>
      <c r="F171" s="40"/>
      <c r="G171" s="42"/>
      <c r="H171" s="42"/>
      <c r="I171" s="11"/>
      <c r="J171" s="40"/>
      <c r="K171" s="40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11"/>
      <c r="AQ171" s="40"/>
      <c r="AR171" s="40"/>
      <c r="AS171" s="27"/>
      <c r="AT171" s="27"/>
      <c r="AU171" s="27"/>
      <c r="AV171" s="27"/>
      <c r="AW171" s="27"/>
      <c r="AX171" s="27"/>
      <c r="AY171" s="27"/>
      <c r="AZ171" s="27"/>
      <c r="BA171" s="27"/>
      <c r="BB171" s="27"/>
      <c r="BC171" s="27"/>
      <c r="BD171" s="27"/>
      <c r="BE171" s="27"/>
      <c r="BF171" s="27"/>
      <c r="BG171" s="27"/>
      <c r="BH171" s="27"/>
      <c r="BI171" s="27"/>
      <c r="BJ171" s="27"/>
      <c r="BK171" s="27"/>
      <c r="BL171" s="27"/>
      <c r="BM171" s="27"/>
      <c r="BN171" s="27"/>
      <c r="BO171" s="27"/>
      <c r="BP171" s="27"/>
      <c r="BQ171" s="27"/>
      <c r="BR171" s="27"/>
      <c r="BS171" s="27"/>
      <c r="BT171" s="27"/>
      <c r="BU171" s="27"/>
      <c r="BV171" s="27"/>
      <c r="BW171" s="11"/>
      <c r="BX171" s="40"/>
      <c r="BY171" s="48"/>
      <c r="BZ171" s="41"/>
    </row>
    <row r="172" spans="2:78" ht="15" customHeight="1" x14ac:dyDescent="0.25">
      <c r="B172" s="40" t="s">
        <v>49</v>
      </c>
      <c r="C172" s="40"/>
      <c r="D172" s="40"/>
      <c r="E172" s="40"/>
      <c r="F172" s="40"/>
      <c r="G172" s="42"/>
      <c r="H172" s="42"/>
      <c r="I172" s="11"/>
      <c r="J172" s="40"/>
      <c r="K172" s="40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26"/>
      <c r="AO172" s="26"/>
      <c r="AP172" s="11"/>
      <c r="AQ172" s="40"/>
      <c r="AR172" s="40"/>
      <c r="AS172" s="27"/>
      <c r="AT172" s="27"/>
      <c r="AU172" s="27"/>
      <c r="AV172" s="27"/>
      <c r="AW172" s="27"/>
      <c r="AX172" s="27"/>
      <c r="AY172" s="27"/>
      <c r="AZ172" s="27"/>
      <c r="BA172" s="27"/>
      <c r="BB172" s="27"/>
      <c r="BC172" s="27"/>
      <c r="BD172" s="27"/>
      <c r="BE172" s="27"/>
      <c r="BF172" s="27"/>
      <c r="BG172" s="27"/>
      <c r="BH172" s="27"/>
      <c r="BI172" s="27"/>
      <c r="BJ172" s="27"/>
      <c r="BK172" s="27"/>
      <c r="BL172" s="27"/>
      <c r="BM172" s="27"/>
      <c r="BN172" s="27"/>
      <c r="BO172" s="27"/>
      <c r="BP172" s="27"/>
      <c r="BQ172" s="27"/>
      <c r="BR172" s="27"/>
      <c r="BS172" s="27"/>
      <c r="BT172" s="27"/>
      <c r="BU172" s="27"/>
      <c r="BV172" s="27"/>
      <c r="BW172" s="11"/>
      <c r="BX172" s="40"/>
      <c r="BY172" s="48"/>
      <c r="BZ172" s="41"/>
    </row>
    <row r="173" spans="2:78" ht="15" customHeight="1" x14ac:dyDescent="0.25">
      <c r="B173" s="40" t="s">
        <v>60</v>
      </c>
      <c r="C173" s="40"/>
      <c r="D173" s="40"/>
      <c r="E173" s="40"/>
      <c r="F173" s="40"/>
      <c r="G173" s="42"/>
      <c r="H173" s="42"/>
      <c r="I173" s="11"/>
      <c r="J173" s="40"/>
      <c r="K173" s="40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11"/>
      <c r="AQ173" s="40"/>
      <c r="AR173" s="40"/>
      <c r="AS173" s="27"/>
      <c r="AT173" s="27"/>
      <c r="AU173" s="27"/>
      <c r="AV173" s="27"/>
      <c r="AW173" s="27"/>
      <c r="AX173" s="27"/>
      <c r="AY173" s="27"/>
      <c r="AZ173" s="27"/>
      <c r="BA173" s="27"/>
      <c r="BB173" s="27"/>
      <c r="BC173" s="27"/>
      <c r="BD173" s="27"/>
      <c r="BE173" s="27"/>
      <c r="BF173" s="27"/>
      <c r="BG173" s="27"/>
      <c r="BH173" s="27"/>
      <c r="BI173" s="27"/>
      <c r="BJ173" s="27"/>
      <c r="BK173" s="27"/>
      <c r="BL173" s="27"/>
      <c r="BM173" s="27"/>
      <c r="BN173" s="27"/>
      <c r="BO173" s="27"/>
      <c r="BP173" s="27"/>
      <c r="BQ173" s="27"/>
      <c r="BR173" s="27"/>
      <c r="BS173" s="27"/>
      <c r="BT173" s="27"/>
      <c r="BU173" s="27"/>
      <c r="BV173" s="27"/>
      <c r="BW173" s="11"/>
      <c r="BX173" s="40"/>
      <c r="BY173" s="48"/>
      <c r="BZ173" s="41"/>
    </row>
    <row r="174" spans="2:78" ht="15" customHeight="1" x14ac:dyDescent="0.25">
      <c r="B174" s="40" t="s">
        <v>53</v>
      </c>
      <c r="C174" s="40"/>
      <c r="D174" s="40"/>
      <c r="E174" s="40"/>
      <c r="F174" s="40"/>
      <c r="G174" s="42"/>
      <c r="H174" s="42"/>
      <c r="I174" s="11"/>
      <c r="J174" s="40"/>
      <c r="K174" s="40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11"/>
      <c r="AQ174" s="40"/>
      <c r="AR174" s="40"/>
      <c r="AS174" s="27"/>
      <c r="AT174" s="27"/>
      <c r="AU174" s="27"/>
      <c r="AV174" s="27"/>
      <c r="AW174" s="27"/>
      <c r="AX174" s="27"/>
      <c r="AY174" s="27"/>
      <c r="AZ174" s="27"/>
      <c r="BA174" s="27"/>
      <c r="BB174" s="27"/>
      <c r="BC174" s="27"/>
      <c r="BD174" s="27"/>
      <c r="BE174" s="27"/>
      <c r="BF174" s="27"/>
      <c r="BG174" s="27"/>
      <c r="BH174" s="27"/>
      <c r="BI174" s="27"/>
      <c r="BJ174" s="27"/>
      <c r="BK174" s="27"/>
      <c r="BL174" s="27"/>
      <c r="BM174" s="27"/>
      <c r="BN174" s="27"/>
      <c r="BO174" s="27"/>
      <c r="BP174" s="27"/>
      <c r="BQ174" s="27"/>
      <c r="BR174" s="27"/>
      <c r="BS174" s="27"/>
      <c r="BT174" s="27"/>
      <c r="BU174" s="27"/>
      <c r="BV174" s="27"/>
      <c r="BW174" s="11"/>
      <c r="BX174" s="40"/>
      <c r="BY174" s="48"/>
      <c r="BZ174" s="41"/>
    </row>
    <row r="175" spans="2:78" ht="15" customHeight="1" x14ac:dyDescent="0.25">
      <c r="B175" s="40" t="s">
        <v>54</v>
      </c>
      <c r="C175" s="40"/>
      <c r="D175" s="40"/>
      <c r="E175" s="40"/>
      <c r="F175" s="40"/>
      <c r="G175" s="42"/>
      <c r="H175" s="42"/>
      <c r="I175" s="11"/>
      <c r="J175" s="40"/>
      <c r="K175" s="40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11"/>
      <c r="AQ175" s="40"/>
      <c r="AR175" s="40"/>
      <c r="AS175" s="27"/>
      <c r="AT175" s="27"/>
      <c r="AU175" s="27"/>
      <c r="AV175" s="27"/>
      <c r="AW175" s="27"/>
      <c r="AX175" s="27"/>
      <c r="AY175" s="27"/>
      <c r="AZ175" s="27"/>
      <c r="BA175" s="27"/>
      <c r="BB175" s="27"/>
      <c r="BC175" s="27"/>
      <c r="BD175" s="27"/>
      <c r="BE175" s="27"/>
      <c r="BF175" s="27"/>
      <c r="BG175" s="27"/>
      <c r="BH175" s="27"/>
      <c r="BI175" s="27"/>
      <c r="BJ175" s="27"/>
      <c r="BK175" s="27"/>
      <c r="BL175" s="27"/>
      <c r="BM175" s="27"/>
      <c r="BN175" s="27"/>
      <c r="BO175" s="27"/>
      <c r="BP175" s="27"/>
      <c r="BQ175" s="27"/>
      <c r="BR175" s="27"/>
      <c r="BS175" s="27"/>
      <c r="BT175" s="27"/>
      <c r="BU175" s="27"/>
      <c r="BV175" s="27"/>
      <c r="BW175" s="11"/>
      <c r="BX175" s="40"/>
      <c r="BY175" s="48"/>
      <c r="BZ175" s="41"/>
    </row>
    <row r="176" spans="2:78" ht="15" customHeight="1" x14ac:dyDescent="0.25">
      <c r="B176" s="40" t="s">
        <v>55</v>
      </c>
      <c r="C176" s="40"/>
      <c r="D176" s="40"/>
      <c r="E176" s="40"/>
      <c r="F176" s="40"/>
      <c r="G176" s="42"/>
      <c r="H176" s="42"/>
      <c r="I176" s="11"/>
      <c r="J176" s="40"/>
      <c r="K176" s="40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11"/>
      <c r="AQ176" s="40"/>
      <c r="AR176" s="40"/>
      <c r="AS176" s="27"/>
      <c r="AT176" s="27"/>
      <c r="AU176" s="27"/>
      <c r="AV176" s="27"/>
      <c r="AW176" s="27"/>
      <c r="AX176" s="27"/>
      <c r="AY176" s="27"/>
      <c r="AZ176" s="27"/>
      <c r="BA176" s="27"/>
      <c r="BB176" s="27"/>
      <c r="BC176" s="27"/>
      <c r="BD176" s="27"/>
      <c r="BE176" s="27"/>
      <c r="BF176" s="27"/>
      <c r="BG176" s="27"/>
      <c r="BH176" s="27"/>
      <c r="BI176" s="27"/>
      <c r="BJ176" s="27"/>
      <c r="BK176" s="27"/>
      <c r="BL176" s="27"/>
      <c r="BM176" s="27"/>
      <c r="BN176" s="27"/>
      <c r="BO176" s="27"/>
      <c r="BP176" s="27"/>
      <c r="BQ176" s="27"/>
      <c r="BR176" s="27"/>
      <c r="BS176" s="27"/>
      <c r="BT176" s="27"/>
      <c r="BU176" s="27"/>
      <c r="BV176" s="27"/>
      <c r="BW176" s="11"/>
      <c r="BX176" s="40"/>
      <c r="BY176" s="48"/>
      <c r="BZ176" s="41"/>
    </row>
    <row r="177" spans="2:78" ht="15" customHeight="1" x14ac:dyDescent="0.25">
      <c r="B177" s="40" t="s">
        <v>56</v>
      </c>
      <c r="C177" s="40"/>
      <c r="D177" s="40"/>
      <c r="E177" s="40"/>
      <c r="F177" s="40"/>
      <c r="G177" s="42"/>
      <c r="H177" s="42"/>
      <c r="I177" s="11"/>
      <c r="J177" s="40"/>
      <c r="K177" s="40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  <c r="AN177" s="26"/>
      <c r="AO177" s="26"/>
      <c r="AP177" s="11"/>
      <c r="AQ177" s="40"/>
      <c r="AR177" s="40"/>
      <c r="AS177" s="27"/>
      <c r="AT177" s="27"/>
      <c r="AU177" s="27"/>
      <c r="AV177" s="27"/>
      <c r="AW177" s="27"/>
      <c r="AX177" s="27"/>
      <c r="AY177" s="27"/>
      <c r="AZ177" s="27"/>
      <c r="BA177" s="27"/>
      <c r="BB177" s="27"/>
      <c r="BC177" s="27"/>
      <c r="BD177" s="27"/>
      <c r="BE177" s="27"/>
      <c r="BF177" s="27"/>
      <c r="BG177" s="27"/>
      <c r="BH177" s="27"/>
      <c r="BI177" s="27"/>
      <c r="BJ177" s="27"/>
      <c r="BK177" s="27"/>
      <c r="BL177" s="27"/>
      <c r="BM177" s="27"/>
      <c r="BN177" s="27"/>
      <c r="BO177" s="27"/>
      <c r="BP177" s="27"/>
      <c r="BQ177" s="27"/>
      <c r="BR177" s="27"/>
      <c r="BS177" s="27"/>
      <c r="BT177" s="27"/>
      <c r="BU177" s="27"/>
      <c r="BV177" s="27"/>
      <c r="BW177" s="11"/>
      <c r="BX177" s="40"/>
      <c r="BY177" s="48"/>
      <c r="BZ177" s="41"/>
    </row>
    <row r="178" spans="2:78" ht="15" customHeight="1" x14ac:dyDescent="0.25">
      <c r="B178" s="40" t="s">
        <v>61</v>
      </c>
      <c r="C178" s="40"/>
      <c r="D178" s="40"/>
      <c r="E178" s="40"/>
      <c r="F178" s="40"/>
      <c r="G178" s="42"/>
      <c r="H178" s="42"/>
      <c r="I178" s="11"/>
      <c r="J178" s="40"/>
      <c r="K178" s="40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11"/>
      <c r="AQ178" s="40"/>
      <c r="AR178" s="40"/>
      <c r="AS178" s="27"/>
      <c r="AT178" s="27"/>
      <c r="AU178" s="27"/>
      <c r="AV178" s="27"/>
      <c r="AW178" s="27"/>
      <c r="AX178" s="27"/>
      <c r="AY178" s="27"/>
      <c r="AZ178" s="27"/>
      <c r="BA178" s="27"/>
      <c r="BB178" s="27"/>
      <c r="BC178" s="27"/>
      <c r="BD178" s="27"/>
      <c r="BE178" s="27"/>
      <c r="BF178" s="27"/>
      <c r="BG178" s="27"/>
      <c r="BH178" s="27"/>
      <c r="BI178" s="27"/>
      <c r="BJ178" s="27"/>
      <c r="BK178" s="27"/>
      <c r="BL178" s="27"/>
      <c r="BM178" s="27"/>
      <c r="BN178" s="27"/>
      <c r="BO178" s="27"/>
      <c r="BP178" s="27"/>
      <c r="BQ178" s="27"/>
      <c r="BR178" s="27"/>
      <c r="BS178" s="27"/>
      <c r="BT178" s="27"/>
      <c r="BU178" s="27"/>
      <c r="BV178" s="27"/>
      <c r="BW178" s="11"/>
      <c r="BX178" s="40"/>
      <c r="BY178" s="48"/>
      <c r="BZ178" s="41"/>
    </row>
    <row r="179" spans="2:78" ht="15" customHeight="1" x14ac:dyDescent="0.25">
      <c r="B179" s="40" t="s">
        <v>50</v>
      </c>
      <c r="C179" s="40"/>
      <c r="D179" s="40"/>
      <c r="E179" s="40"/>
      <c r="F179" s="40"/>
      <c r="G179" s="42"/>
      <c r="H179" s="42"/>
      <c r="I179" s="11"/>
      <c r="J179" s="40"/>
      <c r="K179" s="40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11"/>
      <c r="AQ179" s="40"/>
      <c r="AR179" s="40"/>
      <c r="AS179" s="27"/>
      <c r="AT179" s="27"/>
      <c r="AU179" s="27"/>
      <c r="AV179" s="27"/>
      <c r="AW179" s="27"/>
      <c r="AX179" s="27"/>
      <c r="AY179" s="27"/>
      <c r="AZ179" s="27"/>
      <c r="BA179" s="27"/>
      <c r="BB179" s="27"/>
      <c r="BC179" s="27"/>
      <c r="BD179" s="27"/>
      <c r="BE179" s="27"/>
      <c r="BF179" s="27"/>
      <c r="BG179" s="27"/>
      <c r="BH179" s="27"/>
      <c r="BI179" s="27"/>
      <c r="BJ179" s="27"/>
      <c r="BK179" s="27"/>
      <c r="BL179" s="27"/>
      <c r="BM179" s="27"/>
      <c r="BN179" s="27"/>
      <c r="BO179" s="27"/>
      <c r="BP179" s="27"/>
      <c r="BQ179" s="27"/>
      <c r="BR179" s="27"/>
      <c r="BS179" s="27"/>
      <c r="BT179" s="27"/>
      <c r="BU179" s="27"/>
      <c r="BV179" s="27"/>
      <c r="BW179" s="11"/>
      <c r="BX179" s="40"/>
      <c r="BY179" s="48"/>
      <c r="BZ179" s="41"/>
    </row>
    <row r="180" spans="2:78" ht="15" customHeight="1" x14ac:dyDescent="0.25">
      <c r="B180" s="40" t="s">
        <v>60</v>
      </c>
      <c r="C180" s="40"/>
      <c r="D180" s="40"/>
      <c r="E180" s="40"/>
      <c r="F180" s="40"/>
      <c r="G180" s="42"/>
      <c r="H180" s="42"/>
      <c r="I180" s="11"/>
      <c r="J180" s="40"/>
      <c r="K180" s="40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11"/>
      <c r="AQ180" s="40"/>
      <c r="AR180" s="40"/>
      <c r="AS180" s="27"/>
      <c r="AT180" s="27"/>
      <c r="AU180" s="27"/>
      <c r="AV180" s="27"/>
      <c r="AW180" s="27"/>
      <c r="AX180" s="27"/>
      <c r="AY180" s="27"/>
      <c r="AZ180" s="27"/>
      <c r="BA180" s="27"/>
      <c r="BB180" s="27"/>
      <c r="BC180" s="27"/>
      <c r="BD180" s="27"/>
      <c r="BE180" s="27"/>
      <c r="BF180" s="27"/>
      <c r="BG180" s="27"/>
      <c r="BH180" s="27"/>
      <c r="BI180" s="27"/>
      <c r="BJ180" s="27"/>
      <c r="BK180" s="27"/>
      <c r="BL180" s="27"/>
      <c r="BM180" s="27"/>
      <c r="BN180" s="27"/>
      <c r="BO180" s="27"/>
      <c r="BP180" s="27"/>
      <c r="BQ180" s="27"/>
      <c r="BR180" s="27"/>
      <c r="BS180" s="27"/>
      <c r="BT180" s="27"/>
      <c r="BU180" s="27"/>
      <c r="BV180" s="27"/>
      <c r="BW180" s="11"/>
      <c r="BX180" s="40"/>
      <c r="BY180" s="48"/>
      <c r="BZ180" s="41"/>
    </row>
    <row r="181" spans="2:78" ht="15" customHeight="1" x14ac:dyDescent="0.25">
      <c r="B181" s="40" t="s">
        <v>53</v>
      </c>
      <c r="C181" s="40"/>
      <c r="D181" s="40"/>
      <c r="E181" s="40"/>
      <c r="F181" s="40"/>
      <c r="G181" s="42"/>
      <c r="H181" s="42"/>
      <c r="I181" s="11"/>
      <c r="J181" s="40"/>
      <c r="K181" s="40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11"/>
      <c r="AQ181" s="40"/>
      <c r="AR181" s="40"/>
      <c r="AS181" s="27"/>
      <c r="AT181" s="27"/>
      <c r="AU181" s="27"/>
      <c r="AV181" s="27"/>
      <c r="AW181" s="27"/>
      <c r="AX181" s="27"/>
      <c r="AY181" s="27"/>
      <c r="AZ181" s="27"/>
      <c r="BA181" s="27"/>
      <c r="BB181" s="27"/>
      <c r="BC181" s="27"/>
      <c r="BD181" s="27"/>
      <c r="BE181" s="27"/>
      <c r="BF181" s="27"/>
      <c r="BG181" s="27"/>
      <c r="BH181" s="27"/>
      <c r="BI181" s="27"/>
      <c r="BJ181" s="27"/>
      <c r="BK181" s="27"/>
      <c r="BL181" s="27"/>
      <c r="BM181" s="27"/>
      <c r="BN181" s="27"/>
      <c r="BO181" s="27"/>
      <c r="BP181" s="27"/>
      <c r="BQ181" s="27"/>
      <c r="BR181" s="27"/>
      <c r="BS181" s="27"/>
      <c r="BT181" s="27"/>
      <c r="BU181" s="27"/>
      <c r="BV181" s="27"/>
      <c r="BW181" s="11"/>
      <c r="BX181" s="40"/>
      <c r="BY181" s="48"/>
      <c r="BZ181" s="41"/>
    </row>
    <row r="182" spans="2:78" ht="15" customHeight="1" x14ac:dyDescent="0.25">
      <c r="B182" s="40" t="s">
        <v>62</v>
      </c>
      <c r="C182" s="40"/>
      <c r="D182" s="40"/>
      <c r="E182" s="40"/>
      <c r="F182" s="40"/>
      <c r="G182" s="42"/>
      <c r="H182" s="42"/>
      <c r="I182" s="11"/>
      <c r="J182" s="40"/>
      <c r="K182" s="40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  <c r="AN182" s="26"/>
      <c r="AO182" s="26"/>
      <c r="AP182" s="11"/>
      <c r="AQ182" s="40"/>
      <c r="AR182" s="40"/>
      <c r="AS182" s="27"/>
      <c r="AT182" s="27"/>
      <c r="AU182" s="27"/>
      <c r="AV182" s="27"/>
      <c r="AW182" s="27"/>
      <c r="AX182" s="27"/>
      <c r="AY182" s="27"/>
      <c r="AZ182" s="27"/>
      <c r="BA182" s="27"/>
      <c r="BB182" s="27"/>
      <c r="BC182" s="27"/>
      <c r="BD182" s="27"/>
      <c r="BE182" s="27"/>
      <c r="BF182" s="27"/>
      <c r="BG182" s="27"/>
      <c r="BH182" s="27"/>
      <c r="BI182" s="27"/>
      <c r="BJ182" s="27"/>
      <c r="BK182" s="27"/>
      <c r="BL182" s="27"/>
      <c r="BM182" s="27"/>
      <c r="BN182" s="27"/>
      <c r="BO182" s="27"/>
      <c r="BP182" s="27"/>
      <c r="BQ182" s="27"/>
      <c r="BR182" s="27"/>
      <c r="BS182" s="27"/>
      <c r="BT182" s="27"/>
      <c r="BU182" s="27"/>
      <c r="BV182" s="27"/>
      <c r="BW182" s="11"/>
      <c r="BX182" s="40"/>
      <c r="BY182" s="48"/>
      <c r="BZ182" s="41"/>
    </row>
    <row r="183" spans="2:78" ht="15" customHeight="1" x14ac:dyDescent="0.25">
      <c r="B183" s="40" t="s">
        <v>54</v>
      </c>
      <c r="C183" s="40"/>
      <c r="D183" s="40"/>
      <c r="E183" s="40"/>
      <c r="F183" s="40"/>
      <c r="G183" s="42"/>
      <c r="H183" s="42"/>
      <c r="I183" s="11"/>
      <c r="J183" s="40"/>
      <c r="K183" s="40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26"/>
      <c r="AN183" s="26"/>
      <c r="AO183" s="26"/>
      <c r="AP183" s="11"/>
      <c r="AQ183" s="40"/>
      <c r="AR183" s="40"/>
      <c r="AS183" s="27"/>
      <c r="AT183" s="27"/>
      <c r="AU183" s="27"/>
      <c r="AV183" s="27"/>
      <c r="AW183" s="27"/>
      <c r="AX183" s="27"/>
      <c r="AY183" s="27"/>
      <c r="AZ183" s="27"/>
      <c r="BA183" s="27"/>
      <c r="BB183" s="27"/>
      <c r="BC183" s="27"/>
      <c r="BD183" s="27"/>
      <c r="BE183" s="27"/>
      <c r="BF183" s="27"/>
      <c r="BG183" s="27"/>
      <c r="BH183" s="27"/>
      <c r="BI183" s="27"/>
      <c r="BJ183" s="27"/>
      <c r="BK183" s="27"/>
      <c r="BL183" s="27"/>
      <c r="BM183" s="27"/>
      <c r="BN183" s="27"/>
      <c r="BO183" s="27"/>
      <c r="BP183" s="27"/>
      <c r="BQ183" s="27"/>
      <c r="BR183" s="27"/>
      <c r="BS183" s="27"/>
      <c r="BT183" s="27"/>
      <c r="BU183" s="27"/>
      <c r="BV183" s="27"/>
      <c r="BW183" s="11"/>
      <c r="BX183" s="40"/>
      <c r="BY183" s="48"/>
      <c r="BZ183" s="41"/>
    </row>
    <row r="184" spans="2:78" ht="15" customHeight="1" x14ac:dyDescent="0.25">
      <c r="B184" s="40" t="s">
        <v>55</v>
      </c>
      <c r="C184" s="40"/>
      <c r="D184" s="40"/>
      <c r="E184" s="40"/>
      <c r="F184" s="40"/>
      <c r="G184" s="42"/>
      <c r="H184" s="42"/>
      <c r="I184" s="11"/>
      <c r="J184" s="40"/>
      <c r="K184" s="40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M184" s="26"/>
      <c r="AN184" s="26"/>
      <c r="AO184" s="26"/>
      <c r="AP184" s="11"/>
      <c r="AQ184" s="40"/>
      <c r="AR184" s="40"/>
      <c r="AS184" s="27"/>
      <c r="AT184" s="27"/>
      <c r="AU184" s="27"/>
      <c r="AV184" s="27"/>
      <c r="AW184" s="27"/>
      <c r="AX184" s="27"/>
      <c r="AY184" s="27"/>
      <c r="AZ184" s="27"/>
      <c r="BA184" s="27"/>
      <c r="BB184" s="27"/>
      <c r="BC184" s="27"/>
      <c r="BD184" s="27"/>
      <c r="BE184" s="27"/>
      <c r="BF184" s="27"/>
      <c r="BG184" s="27"/>
      <c r="BH184" s="27"/>
      <c r="BI184" s="27"/>
      <c r="BJ184" s="27"/>
      <c r="BK184" s="27"/>
      <c r="BL184" s="27"/>
      <c r="BM184" s="27"/>
      <c r="BN184" s="27"/>
      <c r="BO184" s="27"/>
      <c r="BP184" s="27"/>
      <c r="BQ184" s="27"/>
      <c r="BR184" s="27"/>
      <c r="BS184" s="27"/>
      <c r="BT184" s="27"/>
      <c r="BU184" s="27"/>
      <c r="BV184" s="27"/>
      <c r="BW184" s="11"/>
      <c r="BX184" s="40"/>
      <c r="BY184" s="48"/>
      <c r="BZ184" s="41"/>
    </row>
    <row r="185" spans="2:78" ht="15" customHeight="1" x14ac:dyDescent="0.25">
      <c r="B185" s="40" t="s">
        <v>56</v>
      </c>
      <c r="C185" s="40"/>
      <c r="D185" s="40"/>
      <c r="E185" s="40"/>
      <c r="F185" s="40"/>
      <c r="G185" s="42"/>
      <c r="H185" s="42"/>
      <c r="I185" s="11"/>
      <c r="J185" s="40"/>
      <c r="K185" s="40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  <c r="AN185" s="26"/>
      <c r="AO185" s="26"/>
      <c r="AP185" s="11"/>
      <c r="AQ185" s="40"/>
      <c r="AR185" s="40"/>
      <c r="AS185" s="27"/>
      <c r="AT185" s="27"/>
      <c r="AU185" s="27"/>
      <c r="AV185" s="27"/>
      <c r="AW185" s="27"/>
      <c r="AX185" s="27"/>
      <c r="AY185" s="27"/>
      <c r="AZ185" s="27"/>
      <c r="BA185" s="27"/>
      <c r="BB185" s="27"/>
      <c r="BC185" s="27"/>
      <c r="BD185" s="27"/>
      <c r="BE185" s="27"/>
      <c r="BF185" s="27"/>
      <c r="BG185" s="27"/>
      <c r="BH185" s="27"/>
      <c r="BI185" s="27"/>
      <c r="BJ185" s="27"/>
      <c r="BK185" s="27"/>
      <c r="BL185" s="27"/>
      <c r="BM185" s="27"/>
      <c r="BN185" s="27"/>
      <c r="BO185" s="27"/>
      <c r="BP185" s="27"/>
      <c r="BQ185" s="27"/>
      <c r="BR185" s="27"/>
      <c r="BS185" s="27"/>
      <c r="BT185" s="27"/>
      <c r="BU185" s="27"/>
      <c r="BV185" s="27"/>
      <c r="BW185" s="11"/>
      <c r="BX185" s="40"/>
      <c r="BY185" s="48"/>
      <c r="BZ185" s="41"/>
    </row>
    <row r="186" spans="2:78" ht="15" customHeight="1" x14ac:dyDescent="0.25">
      <c r="B186" s="40" t="s">
        <v>57</v>
      </c>
      <c r="C186" s="40"/>
      <c r="D186" s="40"/>
      <c r="E186" s="40"/>
      <c r="F186" s="40"/>
      <c r="G186" s="42"/>
      <c r="H186" s="42"/>
      <c r="I186" s="11"/>
      <c r="J186" s="40"/>
      <c r="K186" s="40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  <c r="AP186" s="11"/>
      <c r="AQ186" s="40"/>
      <c r="AR186" s="40"/>
      <c r="AS186" s="27"/>
      <c r="AT186" s="27"/>
      <c r="AU186" s="27"/>
      <c r="AV186" s="27"/>
      <c r="AW186" s="27"/>
      <c r="AX186" s="27"/>
      <c r="AY186" s="27"/>
      <c r="AZ186" s="27"/>
      <c r="BA186" s="27"/>
      <c r="BB186" s="27"/>
      <c r="BC186" s="27"/>
      <c r="BD186" s="27"/>
      <c r="BE186" s="27"/>
      <c r="BF186" s="27"/>
      <c r="BG186" s="27"/>
      <c r="BH186" s="27"/>
      <c r="BI186" s="27"/>
      <c r="BJ186" s="27"/>
      <c r="BK186" s="27"/>
      <c r="BL186" s="27"/>
      <c r="BM186" s="27"/>
      <c r="BN186" s="27"/>
      <c r="BO186" s="27"/>
      <c r="BP186" s="27"/>
      <c r="BQ186" s="27"/>
      <c r="BR186" s="27"/>
      <c r="BS186" s="27"/>
      <c r="BT186" s="27"/>
      <c r="BU186" s="27"/>
      <c r="BV186" s="27"/>
      <c r="BW186" s="11"/>
      <c r="BX186" s="40"/>
      <c r="BY186" s="48"/>
      <c r="BZ186" s="41"/>
    </row>
    <row r="187" spans="2:78" ht="15" customHeight="1" x14ac:dyDescent="0.25">
      <c r="B187" s="40" t="s">
        <v>61</v>
      </c>
      <c r="C187" s="40"/>
      <c r="D187" s="40"/>
      <c r="E187" s="40"/>
      <c r="F187" s="40"/>
      <c r="G187" s="42"/>
      <c r="H187" s="42"/>
      <c r="I187" s="11"/>
      <c r="J187" s="40"/>
      <c r="K187" s="40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  <c r="AN187" s="26"/>
      <c r="AO187" s="26"/>
      <c r="AP187" s="11"/>
      <c r="AQ187" s="40"/>
      <c r="AR187" s="40"/>
      <c r="AS187" s="27"/>
      <c r="AT187" s="27"/>
      <c r="AU187" s="27"/>
      <c r="AV187" s="27"/>
      <c r="AW187" s="27"/>
      <c r="AX187" s="27"/>
      <c r="AY187" s="27"/>
      <c r="AZ187" s="27"/>
      <c r="BA187" s="27"/>
      <c r="BB187" s="27"/>
      <c r="BC187" s="27"/>
      <c r="BD187" s="27"/>
      <c r="BE187" s="27"/>
      <c r="BF187" s="27"/>
      <c r="BG187" s="27"/>
      <c r="BH187" s="27"/>
      <c r="BI187" s="27"/>
      <c r="BJ187" s="27"/>
      <c r="BK187" s="27"/>
      <c r="BL187" s="27"/>
      <c r="BM187" s="27"/>
      <c r="BN187" s="27"/>
      <c r="BO187" s="27"/>
      <c r="BP187" s="27"/>
      <c r="BQ187" s="27"/>
      <c r="BR187" s="27"/>
      <c r="BS187" s="27"/>
      <c r="BT187" s="27"/>
      <c r="BU187" s="27"/>
      <c r="BV187" s="27"/>
      <c r="BW187" s="11"/>
      <c r="BX187" s="40"/>
      <c r="BY187" s="48"/>
      <c r="BZ187" s="41"/>
    </row>
    <row r="188" spans="2:78" ht="15" customHeight="1" x14ac:dyDescent="0.25">
      <c r="B188" s="40" t="s">
        <v>59</v>
      </c>
      <c r="C188" s="40"/>
      <c r="D188" s="40"/>
      <c r="E188" s="40"/>
      <c r="F188" s="40"/>
      <c r="G188" s="42"/>
      <c r="H188" s="42"/>
      <c r="I188" s="11"/>
      <c r="J188" s="40"/>
      <c r="K188" s="40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  <c r="AM188" s="26"/>
      <c r="AN188" s="26"/>
      <c r="AO188" s="26"/>
      <c r="AP188" s="11"/>
      <c r="AQ188" s="40"/>
      <c r="AR188" s="40"/>
      <c r="AS188" s="27"/>
      <c r="AT188" s="27"/>
      <c r="AU188" s="27"/>
      <c r="AV188" s="27"/>
      <c r="AW188" s="27"/>
      <c r="AX188" s="27"/>
      <c r="AY188" s="27"/>
      <c r="AZ188" s="27"/>
      <c r="BA188" s="27"/>
      <c r="BB188" s="27"/>
      <c r="BC188" s="27"/>
      <c r="BD188" s="27"/>
      <c r="BE188" s="27"/>
      <c r="BF188" s="27"/>
      <c r="BG188" s="27"/>
      <c r="BH188" s="27"/>
      <c r="BI188" s="27"/>
      <c r="BJ188" s="27"/>
      <c r="BK188" s="27"/>
      <c r="BL188" s="27"/>
      <c r="BM188" s="27"/>
      <c r="BN188" s="27"/>
      <c r="BO188" s="27"/>
      <c r="BP188" s="27"/>
      <c r="BQ188" s="27"/>
      <c r="BR188" s="27"/>
      <c r="BS188" s="27"/>
      <c r="BT188" s="27"/>
      <c r="BU188" s="27"/>
      <c r="BV188" s="27"/>
      <c r="BW188" s="11"/>
      <c r="BX188" s="40"/>
      <c r="BY188" s="48"/>
      <c r="BZ188" s="41"/>
    </row>
    <row r="189" spans="2:78" ht="15" customHeight="1" x14ac:dyDescent="0.25">
      <c r="B189" s="40" t="s">
        <v>54</v>
      </c>
      <c r="C189" s="40"/>
      <c r="D189" s="40"/>
      <c r="E189" s="40"/>
      <c r="F189" s="40"/>
      <c r="G189" s="42"/>
      <c r="H189" s="42"/>
      <c r="I189" s="11"/>
      <c r="J189" s="40"/>
      <c r="K189" s="40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/>
      <c r="AK189" s="26"/>
      <c r="AL189" s="26"/>
      <c r="AM189" s="26"/>
      <c r="AN189" s="26"/>
      <c r="AO189" s="26"/>
      <c r="AP189" s="11"/>
      <c r="AQ189" s="40"/>
      <c r="AR189" s="40"/>
      <c r="AS189" s="27"/>
      <c r="AT189" s="27"/>
      <c r="AU189" s="27"/>
      <c r="AV189" s="27"/>
      <c r="AW189" s="27"/>
      <c r="AX189" s="27"/>
      <c r="AY189" s="27"/>
      <c r="AZ189" s="27"/>
      <c r="BA189" s="27"/>
      <c r="BB189" s="27"/>
      <c r="BC189" s="27"/>
      <c r="BD189" s="27"/>
      <c r="BE189" s="27"/>
      <c r="BF189" s="27"/>
      <c r="BG189" s="27"/>
      <c r="BH189" s="27"/>
      <c r="BI189" s="27"/>
      <c r="BJ189" s="27"/>
      <c r="BK189" s="27"/>
      <c r="BL189" s="27"/>
      <c r="BM189" s="27"/>
      <c r="BN189" s="27"/>
      <c r="BO189" s="27"/>
      <c r="BP189" s="27"/>
      <c r="BQ189" s="27"/>
      <c r="BR189" s="27"/>
      <c r="BS189" s="27"/>
      <c r="BT189" s="27"/>
      <c r="BU189" s="27"/>
      <c r="BV189" s="27"/>
      <c r="BW189" s="11"/>
      <c r="BX189" s="40"/>
      <c r="BY189" s="48"/>
      <c r="BZ189" s="41"/>
    </row>
    <row r="190" spans="2:78" ht="15" customHeight="1" x14ac:dyDescent="0.25">
      <c r="B190" s="40" t="s">
        <v>55</v>
      </c>
      <c r="C190" s="40"/>
      <c r="D190" s="40"/>
      <c r="E190" s="40"/>
      <c r="F190" s="40"/>
      <c r="G190" s="42"/>
      <c r="H190" s="42"/>
      <c r="I190" s="11"/>
      <c r="J190" s="40"/>
      <c r="K190" s="40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26"/>
      <c r="AN190" s="26"/>
      <c r="AO190" s="26"/>
      <c r="AP190" s="11"/>
      <c r="AQ190" s="40"/>
      <c r="AR190" s="40"/>
      <c r="AS190" s="27"/>
      <c r="AT190" s="27"/>
      <c r="AU190" s="27"/>
      <c r="AV190" s="27"/>
      <c r="AW190" s="27"/>
      <c r="AX190" s="27"/>
      <c r="AY190" s="27"/>
      <c r="AZ190" s="27"/>
      <c r="BA190" s="27"/>
      <c r="BB190" s="27"/>
      <c r="BC190" s="27"/>
      <c r="BD190" s="27"/>
      <c r="BE190" s="27"/>
      <c r="BF190" s="27"/>
      <c r="BG190" s="27"/>
      <c r="BH190" s="27"/>
      <c r="BI190" s="27"/>
      <c r="BJ190" s="27"/>
      <c r="BK190" s="27"/>
      <c r="BL190" s="27"/>
      <c r="BM190" s="27"/>
      <c r="BN190" s="27"/>
      <c r="BO190" s="27"/>
      <c r="BP190" s="27"/>
      <c r="BQ190" s="27"/>
      <c r="BR190" s="27"/>
      <c r="BS190" s="27"/>
      <c r="BT190" s="27"/>
      <c r="BU190" s="27"/>
      <c r="BV190" s="27"/>
      <c r="BW190" s="11"/>
      <c r="BX190" s="40"/>
      <c r="BY190" s="48"/>
      <c r="BZ190" s="41"/>
    </row>
    <row r="191" spans="2:78" ht="15" customHeight="1" x14ac:dyDescent="0.25">
      <c r="B191" s="40" t="s">
        <v>56</v>
      </c>
      <c r="C191" s="40"/>
      <c r="D191" s="40"/>
      <c r="E191" s="40"/>
      <c r="F191" s="40"/>
      <c r="G191" s="42"/>
      <c r="H191" s="42"/>
      <c r="I191" s="11"/>
      <c r="J191" s="40"/>
      <c r="K191" s="40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26"/>
      <c r="AO191" s="26"/>
      <c r="AP191" s="11"/>
      <c r="AQ191" s="40"/>
      <c r="AR191" s="40"/>
      <c r="AS191" s="27"/>
      <c r="AT191" s="27"/>
      <c r="AU191" s="27"/>
      <c r="AV191" s="27"/>
      <c r="AW191" s="27"/>
      <c r="AX191" s="27"/>
      <c r="AY191" s="27"/>
      <c r="AZ191" s="27"/>
      <c r="BA191" s="27"/>
      <c r="BB191" s="27"/>
      <c r="BC191" s="27"/>
      <c r="BD191" s="27"/>
      <c r="BE191" s="27"/>
      <c r="BF191" s="27"/>
      <c r="BG191" s="27"/>
      <c r="BH191" s="27"/>
      <c r="BI191" s="27"/>
      <c r="BJ191" s="27"/>
      <c r="BK191" s="27"/>
      <c r="BL191" s="27"/>
      <c r="BM191" s="27"/>
      <c r="BN191" s="27"/>
      <c r="BO191" s="27"/>
      <c r="BP191" s="27"/>
      <c r="BQ191" s="27"/>
      <c r="BR191" s="27"/>
      <c r="BS191" s="27"/>
      <c r="BT191" s="27"/>
      <c r="BU191" s="27"/>
      <c r="BV191" s="27"/>
      <c r="BW191" s="11"/>
      <c r="BX191" s="40"/>
      <c r="BY191" s="48"/>
      <c r="BZ191" s="41"/>
    </row>
    <row r="192" spans="2:78" ht="15" customHeight="1" x14ac:dyDescent="0.25">
      <c r="B192" s="40" t="s">
        <v>57</v>
      </c>
      <c r="C192" s="40"/>
      <c r="D192" s="40"/>
      <c r="E192" s="40"/>
      <c r="F192" s="40"/>
      <c r="G192" s="42"/>
      <c r="H192" s="42"/>
      <c r="I192" s="11"/>
      <c r="J192" s="40"/>
      <c r="K192" s="40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  <c r="AN192" s="26"/>
      <c r="AO192" s="26"/>
      <c r="AP192" s="11"/>
      <c r="AQ192" s="40"/>
      <c r="AR192" s="40"/>
      <c r="AS192" s="27"/>
      <c r="AT192" s="27"/>
      <c r="AU192" s="27"/>
      <c r="AV192" s="27"/>
      <c r="AW192" s="27"/>
      <c r="AX192" s="27"/>
      <c r="AY192" s="27"/>
      <c r="AZ192" s="27"/>
      <c r="BA192" s="27"/>
      <c r="BB192" s="27"/>
      <c r="BC192" s="27"/>
      <c r="BD192" s="27"/>
      <c r="BE192" s="27"/>
      <c r="BF192" s="27"/>
      <c r="BG192" s="27"/>
      <c r="BH192" s="27"/>
      <c r="BI192" s="27"/>
      <c r="BJ192" s="27"/>
      <c r="BK192" s="27"/>
      <c r="BL192" s="27"/>
      <c r="BM192" s="27"/>
      <c r="BN192" s="27"/>
      <c r="BO192" s="27"/>
      <c r="BP192" s="27"/>
      <c r="BQ192" s="27"/>
      <c r="BR192" s="27"/>
      <c r="BS192" s="27"/>
      <c r="BT192" s="27"/>
      <c r="BU192" s="27"/>
      <c r="BV192" s="27"/>
      <c r="BW192" s="11"/>
      <c r="BX192" s="40"/>
      <c r="BY192" s="48"/>
      <c r="BZ192" s="41"/>
    </row>
    <row r="193" spans="2:78" ht="15" customHeight="1" x14ac:dyDescent="0.25">
      <c r="B193" s="40" t="s">
        <v>61</v>
      </c>
      <c r="C193" s="40"/>
      <c r="D193" s="40"/>
      <c r="E193" s="40"/>
      <c r="F193" s="40"/>
      <c r="G193" s="42"/>
      <c r="H193" s="42"/>
      <c r="I193" s="11"/>
      <c r="J193" s="40"/>
      <c r="K193" s="40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  <c r="AM193" s="26"/>
      <c r="AN193" s="26"/>
      <c r="AO193" s="26"/>
      <c r="AP193" s="11"/>
      <c r="AQ193" s="40"/>
      <c r="AR193" s="40"/>
      <c r="AS193" s="27"/>
      <c r="AT193" s="27"/>
      <c r="AU193" s="27"/>
      <c r="AV193" s="27"/>
      <c r="AW193" s="27"/>
      <c r="AX193" s="27"/>
      <c r="AY193" s="27"/>
      <c r="AZ193" s="27"/>
      <c r="BA193" s="27"/>
      <c r="BB193" s="27"/>
      <c r="BC193" s="27"/>
      <c r="BD193" s="27"/>
      <c r="BE193" s="27"/>
      <c r="BF193" s="27"/>
      <c r="BG193" s="27"/>
      <c r="BH193" s="27"/>
      <c r="BI193" s="27"/>
      <c r="BJ193" s="27"/>
      <c r="BK193" s="27"/>
      <c r="BL193" s="27"/>
      <c r="BM193" s="27"/>
      <c r="BN193" s="27"/>
      <c r="BO193" s="27"/>
      <c r="BP193" s="27"/>
      <c r="BQ193" s="27"/>
      <c r="BR193" s="27"/>
      <c r="BS193" s="27"/>
      <c r="BT193" s="27"/>
      <c r="BU193" s="27"/>
      <c r="BV193" s="27"/>
      <c r="BW193" s="11"/>
      <c r="BX193" s="40"/>
      <c r="BY193" s="48"/>
      <c r="BZ193" s="41"/>
    </row>
    <row r="194" spans="2:78" ht="15" customHeight="1" x14ac:dyDescent="0.25">
      <c r="B194" s="40" t="s">
        <v>63</v>
      </c>
      <c r="C194" s="40"/>
      <c r="D194" s="40"/>
      <c r="E194" s="40"/>
      <c r="F194" s="40"/>
      <c r="G194" s="42"/>
      <c r="H194" s="42"/>
      <c r="I194" s="11"/>
      <c r="J194" s="40"/>
      <c r="K194" s="40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26"/>
      <c r="AO194" s="26"/>
      <c r="AP194" s="11"/>
      <c r="AQ194" s="40"/>
      <c r="AR194" s="40"/>
      <c r="AS194" s="27"/>
      <c r="AT194" s="27"/>
      <c r="AU194" s="27"/>
      <c r="AV194" s="27"/>
      <c r="AW194" s="27"/>
      <c r="AX194" s="27"/>
      <c r="AY194" s="27"/>
      <c r="AZ194" s="27"/>
      <c r="BA194" s="27"/>
      <c r="BB194" s="27"/>
      <c r="BC194" s="27"/>
      <c r="BD194" s="27"/>
      <c r="BE194" s="27"/>
      <c r="BF194" s="27"/>
      <c r="BG194" s="27"/>
      <c r="BH194" s="27"/>
      <c r="BI194" s="27"/>
      <c r="BJ194" s="27"/>
      <c r="BK194" s="27"/>
      <c r="BL194" s="27"/>
      <c r="BM194" s="27"/>
      <c r="BN194" s="27"/>
      <c r="BO194" s="27"/>
      <c r="BP194" s="27"/>
      <c r="BQ194" s="27"/>
      <c r="BR194" s="27"/>
      <c r="BS194" s="27"/>
      <c r="BT194" s="27"/>
      <c r="BU194" s="27"/>
      <c r="BV194" s="27"/>
      <c r="BW194" s="11"/>
      <c r="BX194" s="40"/>
      <c r="BY194" s="48"/>
      <c r="BZ194" s="41"/>
    </row>
    <row r="195" spans="2:78" ht="15" customHeight="1" x14ac:dyDescent="0.25">
      <c r="B195" s="40" t="s">
        <v>64</v>
      </c>
      <c r="C195" s="40" t="s">
        <v>40</v>
      </c>
      <c r="D195" s="40" t="s">
        <v>31</v>
      </c>
      <c r="E195" s="40" t="s">
        <v>23</v>
      </c>
      <c r="F195" s="40" t="s">
        <v>36</v>
      </c>
      <c r="G195" s="42"/>
      <c r="H195" s="42"/>
      <c r="I195" s="11"/>
      <c r="J195" s="40"/>
      <c r="K195" s="40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  <c r="AM195" s="26"/>
      <c r="AN195" s="26"/>
      <c r="AO195" s="26"/>
      <c r="AP195" s="11"/>
      <c r="AQ195" s="40"/>
      <c r="AR195" s="40"/>
      <c r="AS195" s="27"/>
      <c r="AT195" s="27"/>
      <c r="AU195" s="27"/>
      <c r="AV195" s="27"/>
      <c r="AW195" s="27"/>
      <c r="AX195" s="27"/>
      <c r="AY195" s="27"/>
      <c r="AZ195" s="27"/>
      <c r="BA195" s="27"/>
      <c r="BB195" s="27"/>
      <c r="BC195" s="27"/>
      <c r="BD195" s="27"/>
      <c r="BE195" s="27"/>
      <c r="BF195" s="27"/>
      <c r="BG195" s="27"/>
      <c r="BH195" s="27"/>
      <c r="BI195" s="27"/>
      <c r="BJ195" s="27"/>
      <c r="BK195" s="27"/>
      <c r="BL195" s="27"/>
      <c r="BM195" s="27"/>
      <c r="BN195" s="27"/>
      <c r="BO195" s="27"/>
      <c r="BP195" s="27"/>
      <c r="BQ195" s="27"/>
      <c r="BR195" s="27"/>
      <c r="BS195" s="27"/>
      <c r="BT195" s="27"/>
      <c r="BU195" s="27"/>
      <c r="BV195" s="27"/>
      <c r="BW195" s="11"/>
      <c r="BX195" s="40"/>
      <c r="BY195" s="48"/>
      <c r="BZ195" s="41"/>
    </row>
    <row r="196" spans="2:78" ht="15" customHeight="1" x14ac:dyDescent="0.25">
      <c r="B196" s="40" t="s">
        <v>66</v>
      </c>
      <c r="C196" s="40" t="s">
        <v>40</v>
      </c>
      <c r="D196" s="40" t="s">
        <v>31</v>
      </c>
      <c r="E196" s="40" t="s">
        <v>23</v>
      </c>
      <c r="F196" s="40" t="s">
        <v>36</v>
      </c>
      <c r="G196" s="42"/>
      <c r="H196" s="42"/>
      <c r="I196" s="11"/>
      <c r="J196" s="40" t="s">
        <v>70</v>
      </c>
      <c r="K196" s="40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  <c r="AN196" s="26"/>
      <c r="AO196" s="26"/>
      <c r="AP196" s="11"/>
      <c r="AQ196" s="40" t="str">
        <f t="shared" ref="AQ196:AQ225" si="30">J196</f>
        <v>Reparo nas Praças de Pedágio P-06, P-07 e P-08</v>
      </c>
      <c r="AR196" s="40"/>
      <c r="AS196" s="27"/>
      <c r="AT196" s="27"/>
      <c r="AU196" s="27"/>
      <c r="AV196" s="27"/>
      <c r="AW196" s="27"/>
      <c r="AX196" s="27"/>
      <c r="AY196" s="27"/>
      <c r="AZ196" s="27"/>
      <c r="BA196" s="27"/>
      <c r="BB196" s="27"/>
      <c r="BC196" s="27"/>
      <c r="BD196" s="27"/>
      <c r="BE196" s="27"/>
      <c r="BF196" s="27"/>
      <c r="BG196" s="27"/>
      <c r="BH196" s="27"/>
      <c r="BI196" s="27"/>
      <c r="BJ196" s="27"/>
      <c r="BK196" s="27"/>
      <c r="BL196" s="27"/>
      <c r="BM196" s="27"/>
      <c r="BN196" s="27"/>
      <c r="BO196" s="27"/>
      <c r="BP196" s="27"/>
      <c r="BQ196" s="27"/>
      <c r="BR196" s="27"/>
      <c r="BS196" s="27"/>
      <c r="BT196" s="27"/>
      <c r="BU196" s="27"/>
      <c r="BV196" s="27"/>
      <c r="BW196" s="11"/>
      <c r="BX196" s="40" t="s">
        <v>38</v>
      </c>
      <c r="BY196" s="48">
        <v>0.33333333333333331</v>
      </c>
      <c r="BZ196" s="41">
        <v>0.75</v>
      </c>
    </row>
    <row r="197" spans="2:78" ht="15" customHeight="1" x14ac:dyDescent="0.25">
      <c r="B197" s="40" t="s">
        <v>67</v>
      </c>
      <c r="C197" s="40" t="s">
        <v>40</v>
      </c>
      <c r="D197" s="40" t="s">
        <v>31</v>
      </c>
      <c r="E197" s="40" t="s">
        <v>23</v>
      </c>
      <c r="F197" s="40" t="s">
        <v>36</v>
      </c>
      <c r="G197" s="42"/>
      <c r="H197" s="42"/>
      <c r="I197" s="11"/>
      <c r="J197" s="40" t="s">
        <v>71</v>
      </c>
      <c r="K197" s="40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  <c r="AM197" s="26"/>
      <c r="AN197" s="26"/>
      <c r="AO197" s="26"/>
      <c r="AP197" s="11"/>
      <c r="AQ197" s="40" t="str">
        <f t="shared" si="30"/>
        <v xml:space="preserve">Reparo nas Praças de Pedágio P-04 e P-05 </v>
      </c>
      <c r="AR197" s="40"/>
      <c r="AS197" s="27"/>
      <c r="AT197" s="27"/>
      <c r="AU197" s="27"/>
      <c r="AV197" s="27"/>
      <c r="AW197" s="27"/>
      <c r="AX197" s="27"/>
      <c r="AY197" s="27"/>
      <c r="AZ197" s="27"/>
      <c r="BA197" s="27"/>
      <c r="BB197" s="27"/>
      <c r="BC197" s="27"/>
      <c r="BD197" s="27"/>
      <c r="BE197" s="27"/>
      <c r="BF197" s="27"/>
      <c r="BG197" s="27"/>
      <c r="BH197" s="27"/>
      <c r="BI197" s="27"/>
      <c r="BJ197" s="27"/>
      <c r="BK197" s="27"/>
      <c r="BL197" s="27"/>
      <c r="BM197" s="27"/>
      <c r="BN197" s="27"/>
      <c r="BO197" s="27"/>
      <c r="BP197" s="27"/>
      <c r="BQ197" s="27"/>
      <c r="BR197" s="27"/>
      <c r="BS197" s="27"/>
      <c r="BT197" s="27"/>
      <c r="BU197" s="27"/>
      <c r="BV197" s="27"/>
      <c r="BW197" s="11"/>
      <c r="BX197" s="40" t="s">
        <v>38</v>
      </c>
      <c r="BY197" s="48">
        <v>0.33333333333333331</v>
      </c>
      <c r="BZ197" s="41">
        <v>0.75</v>
      </c>
    </row>
    <row r="198" spans="2:78" ht="15" customHeight="1" x14ac:dyDescent="0.25">
      <c r="B198" s="40" t="s">
        <v>68</v>
      </c>
      <c r="C198" s="40" t="s">
        <v>40</v>
      </c>
      <c r="D198" s="40" t="s">
        <v>31</v>
      </c>
      <c r="E198" s="40" t="s">
        <v>23</v>
      </c>
      <c r="F198" s="40" t="s">
        <v>36</v>
      </c>
      <c r="G198" s="42"/>
      <c r="H198" s="42"/>
      <c r="I198" s="11"/>
      <c r="J198" s="40" t="s">
        <v>72</v>
      </c>
      <c r="K198" s="40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26"/>
      <c r="AO198" s="26"/>
      <c r="AP198" s="11"/>
      <c r="AQ198" s="40" t="str">
        <f t="shared" si="30"/>
        <v>Reparo nas Praças de Pedágio P-01:P-02  e P-03</v>
      </c>
      <c r="AR198" s="40"/>
      <c r="AS198" s="27"/>
      <c r="AT198" s="27"/>
      <c r="AU198" s="27"/>
      <c r="AV198" s="27"/>
      <c r="AW198" s="27"/>
      <c r="AX198" s="27"/>
      <c r="AY198" s="27"/>
      <c r="AZ198" s="27"/>
      <c r="BA198" s="27"/>
      <c r="BB198" s="27"/>
      <c r="BC198" s="27"/>
      <c r="BD198" s="27"/>
      <c r="BE198" s="27"/>
      <c r="BF198" s="27"/>
      <c r="BG198" s="27"/>
      <c r="BH198" s="27"/>
      <c r="BI198" s="27"/>
      <c r="BJ198" s="27"/>
      <c r="BK198" s="27"/>
      <c r="BL198" s="27"/>
      <c r="BM198" s="27"/>
      <c r="BN198" s="27"/>
      <c r="BO198" s="27"/>
      <c r="BP198" s="27"/>
      <c r="BQ198" s="27"/>
      <c r="BR198" s="27"/>
      <c r="BS198" s="27"/>
      <c r="BT198" s="27"/>
      <c r="BU198" s="27"/>
      <c r="BV198" s="27"/>
      <c r="BW198" s="11"/>
      <c r="BX198" s="40" t="s">
        <v>38</v>
      </c>
      <c r="BY198" s="48">
        <v>0.33333333333333331</v>
      </c>
      <c r="BZ198" s="41">
        <v>0.75</v>
      </c>
    </row>
    <row r="199" spans="2:78" ht="15" customHeight="1" x14ac:dyDescent="0.25">
      <c r="B199" s="40" t="s">
        <v>65</v>
      </c>
      <c r="C199" s="40" t="s">
        <v>40</v>
      </c>
      <c r="D199" s="40" t="s">
        <v>31</v>
      </c>
      <c r="E199" s="40" t="s">
        <v>23</v>
      </c>
      <c r="F199" s="40" t="s">
        <v>36</v>
      </c>
      <c r="G199" s="42"/>
      <c r="H199" s="42"/>
      <c r="I199" s="11"/>
      <c r="J199" s="40" t="s">
        <v>73</v>
      </c>
      <c r="K199" s="40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  <c r="AN199" s="26"/>
      <c r="AO199" s="26"/>
      <c r="AP199" s="11"/>
      <c r="AQ199" s="40" t="str">
        <f t="shared" si="30"/>
        <v>Monitoramento da água das praças de pedágio</v>
      </c>
      <c r="AR199" s="40"/>
      <c r="AS199" s="27"/>
      <c r="AT199" s="27"/>
      <c r="AU199" s="27"/>
      <c r="AV199" s="27"/>
      <c r="AW199" s="27"/>
      <c r="AX199" s="27"/>
      <c r="AY199" s="27"/>
      <c r="AZ199" s="27"/>
      <c r="BA199" s="27"/>
      <c r="BB199" s="27"/>
      <c r="BC199" s="27"/>
      <c r="BD199" s="27"/>
      <c r="BE199" s="27"/>
      <c r="BF199" s="27"/>
      <c r="BG199" s="27"/>
      <c r="BH199" s="27"/>
      <c r="BI199" s="27"/>
      <c r="BJ199" s="27"/>
      <c r="BK199" s="27"/>
      <c r="BL199" s="27"/>
      <c r="BM199" s="27"/>
      <c r="BN199" s="27"/>
      <c r="BO199" s="27"/>
      <c r="BP199" s="27"/>
      <c r="BQ199" s="27"/>
      <c r="BR199" s="27"/>
      <c r="BS199" s="27"/>
      <c r="BT199" s="27"/>
      <c r="BU199" s="27"/>
      <c r="BV199" s="27"/>
      <c r="BW199" s="11"/>
      <c r="BX199" s="40" t="s">
        <v>38</v>
      </c>
      <c r="BY199" s="48">
        <v>0.33333333333333331</v>
      </c>
      <c r="BZ199" s="41">
        <v>0.75</v>
      </c>
    </row>
    <row r="200" spans="2:78" ht="15" customHeight="1" x14ac:dyDescent="0.25">
      <c r="B200" s="40" t="s">
        <v>69</v>
      </c>
      <c r="C200" s="40" t="s">
        <v>40</v>
      </c>
      <c r="D200" s="40" t="s">
        <v>31</v>
      </c>
      <c r="E200" s="40" t="s">
        <v>23</v>
      </c>
      <c r="F200" s="40" t="s">
        <v>36</v>
      </c>
      <c r="G200" s="42"/>
      <c r="H200" s="42"/>
      <c r="I200" s="11"/>
      <c r="J200" s="40" t="s">
        <v>74</v>
      </c>
      <c r="K200" s="40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11"/>
      <c r="AQ200" s="40" t="str">
        <f t="shared" si="30"/>
        <v>Coleta, transporte e destinação de resíduos Classe I e II</v>
      </c>
      <c r="AR200" s="40"/>
      <c r="AS200" s="27"/>
      <c r="AT200" s="27"/>
      <c r="AU200" s="27"/>
      <c r="AV200" s="27"/>
      <c r="AW200" s="27"/>
      <c r="AX200" s="27"/>
      <c r="AY200" s="27"/>
      <c r="AZ200" s="27"/>
      <c r="BA200" s="27"/>
      <c r="BB200" s="27"/>
      <c r="BC200" s="27"/>
      <c r="BD200" s="27"/>
      <c r="BE200" s="27"/>
      <c r="BF200" s="27"/>
      <c r="BG200" s="27"/>
      <c r="BH200" s="27"/>
      <c r="BI200" s="27"/>
      <c r="BJ200" s="27"/>
      <c r="BK200" s="27"/>
      <c r="BL200" s="27"/>
      <c r="BM200" s="27"/>
      <c r="BN200" s="27"/>
      <c r="BO200" s="27"/>
      <c r="BP200" s="27"/>
      <c r="BQ200" s="27"/>
      <c r="BR200" s="27"/>
      <c r="BS200" s="27"/>
      <c r="BT200" s="27"/>
      <c r="BU200" s="27"/>
      <c r="BV200" s="27"/>
      <c r="BW200" s="11"/>
      <c r="BX200" s="40" t="s">
        <v>38</v>
      </c>
      <c r="BY200" s="48">
        <v>0.33333333333333331</v>
      </c>
      <c r="BZ200" s="41">
        <v>0.75</v>
      </c>
    </row>
    <row r="201" spans="2:78" ht="15" customHeight="1" x14ac:dyDescent="0.25">
      <c r="B201" s="40" t="s">
        <v>75</v>
      </c>
      <c r="C201" s="40"/>
      <c r="D201" s="40"/>
      <c r="E201" s="40"/>
      <c r="F201" s="40"/>
      <c r="G201" s="42"/>
      <c r="H201" s="42"/>
      <c r="I201" s="11"/>
      <c r="J201" s="40"/>
      <c r="K201" s="40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  <c r="AN201" s="26"/>
      <c r="AO201" s="26"/>
      <c r="AP201" s="11"/>
      <c r="AQ201" s="40"/>
      <c r="AR201" s="40"/>
      <c r="AS201" s="27"/>
      <c r="AT201" s="27"/>
      <c r="AU201" s="27"/>
      <c r="AV201" s="27"/>
      <c r="AW201" s="27"/>
      <c r="AX201" s="27"/>
      <c r="AY201" s="27"/>
      <c r="AZ201" s="27"/>
      <c r="BA201" s="27"/>
      <c r="BB201" s="27"/>
      <c r="BC201" s="27"/>
      <c r="BD201" s="27"/>
      <c r="BE201" s="27"/>
      <c r="BF201" s="27"/>
      <c r="BG201" s="27"/>
      <c r="BH201" s="27"/>
      <c r="BI201" s="27"/>
      <c r="BJ201" s="27"/>
      <c r="BK201" s="27"/>
      <c r="BL201" s="27"/>
      <c r="BM201" s="27"/>
      <c r="BN201" s="27"/>
      <c r="BO201" s="27"/>
      <c r="BP201" s="27"/>
      <c r="BQ201" s="27"/>
      <c r="BR201" s="27"/>
      <c r="BS201" s="27"/>
      <c r="BT201" s="27"/>
      <c r="BU201" s="27"/>
      <c r="BV201" s="27"/>
      <c r="BW201" s="11"/>
      <c r="BX201" s="40"/>
      <c r="BY201" s="48"/>
      <c r="BZ201" s="41"/>
    </row>
    <row r="202" spans="2:78" ht="15" customHeight="1" x14ac:dyDescent="0.25">
      <c r="B202" s="40" t="s">
        <v>76</v>
      </c>
      <c r="C202" s="40" t="s">
        <v>7</v>
      </c>
      <c r="D202" s="40" t="s">
        <v>31</v>
      </c>
      <c r="E202" s="40" t="s">
        <v>23</v>
      </c>
      <c r="F202" s="40" t="s">
        <v>36</v>
      </c>
      <c r="G202" s="42">
        <v>477</v>
      </c>
      <c r="H202" s="42">
        <v>949</v>
      </c>
      <c r="I202" s="11"/>
      <c r="J202" s="40" t="s">
        <v>77</v>
      </c>
      <c r="K202" s="40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  <c r="AN202" s="26"/>
      <c r="AO202" s="26"/>
      <c r="AP202" s="11"/>
      <c r="AQ202" s="40" t="str">
        <f t="shared" si="30"/>
        <v>Monitoramento  dos poços das balanças</v>
      </c>
      <c r="AR202" s="40"/>
      <c r="AS202" s="27"/>
      <c r="AT202" s="27"/>
      <c r="AU202" s="27"/>
      <c r="AV202" s="27"/>
      <c r="AW202" s="27"/>
      <c r="AX202" s="27"/>
      <c r="AY202" s="27"/>
      <c r="AZ202" s="27"/>
      <c r="BA202" s="27"/>
      <c r="BB202" s="27"/>
      <c r="BC202" s="27"/>
      <c r="BD202" s="27"/>
      <c r="BE202" s="27"/>
      <c r="BF202" s="27"/>
      <c r="BG202" s="27"/>
      <c r="BH202" s="27"/>
      <c r="BI202" s="27"/>
      <c r="BJ202" s="27"/>
      <c r="BK202" s="27"/>
      <c r="BL202" s="27"/>
      <c r="BM202" s="27"/>
      <c r="BN202" s="27"/>
      <c r="BO202" s="27"/>
      <c r="BP202" s="27"/>
      <c r="BQ202" s="27"/>
      <c r="BR202" s="27"/>
      <c r="BS202" s="27"/>
      <c r="BT202" s="27"/>
      <c r="BU202" s="27"/>
      <c r="BV202" s="27"/>
      <c r="BW202" s="11"/>
      <c r="BX202" s="40" t="s">
        <v>38</v>
      </c>
      <c r="BY202" s="48">
        <v>0.33333333333333331</v>
      </c>
      <c r="BZ202" s="41">
        <v>0.75</v>
      </c>
    </row>
    <row r="203" spans="2:78" ht="15" customHeight="1" x14ac:dyDescent="0.25">
      <c r="B203" s="40" t="s">
        <v>76</v>
      </c>
      <c r="C203" s="40" t="s">
        <v>25</v>
      </c>
      <c r="D203" s="40" t="s">
        <v>31</v>
      </c>
      <c r="E203" s="40" t="s">
        <v>23</v>
      </c>
      <c r="F203" s="40" t="s">
        <v>36</v>
      </c>
      <c r="G203" s="42">
        <v>0</v>
      </c>
      <c r="H203" s="42">
        <v>90.4</v>
      </c>
      <c r="I203" s="11"/>
      <c r="J203" s="40" t="s">
        <v>77</v>
      </c>
      <c r="K203" s="40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  <c r="AN203" s="26"/>
      <c r="AO203" s="26"/>
      <c r="AP203" s="11"/>
      <c r="AQ203" s="40" t="str">
        <f t="shared" si="30"/>
        <v>Monitoramento  dos poços das balanças</v>
      </c>
      <c r="AR203" s="40"/>
      <c r="AS203" s="27"/>
      <c r="AT203" s="27"/>
      <c r="AU203" s="27"/>
      <c r="AV203" s="27"/>
      <c r="AW203" s="27"/>
      <c r="AX203" s="27"/>
      <c r="AY203" s="27"/>
      <c r="AZ203" s="27"/>
      <c r="BA203" s="27"/>
      <c r="BB203" s="27"/>
      <c r="BC203" s="27"/>
      <c r="BD203" s="27"/>
      <c r="BE203" s="27"/>
      <c r="BF203" s="27"/>
      <c r="BG203" s="27"/>
      <c r="BH203" s="27"/>
      <c r="BI203" s="27"/>
      <c r="BJ203" s="27"/>
      <c r="BK203" s="27"/>
      <c r="BL203" s="27"/>
      <c r="BM203" s="27"/>
      <c r="BN203" s="27"/>
      <c r="BO203" s="27"/>
      <c r="BP203" s="27"/>
      <c r="BQ203" s="27"/>
      <c r="BR203" s="27"/>
      <c r="BS203" s="27"/>
      <c r="BT203" s="27"/>
      <c r="BU203" s="27"/>
      <c r="BV203" s="27"/>
      <c r="BW203" s="11"/>
      <c r="BX203" s="40" t="s">
        <v>38</v>
      </c>
      <c r="BY203" s="48">
        <v>0.33333333333333331</v>
      </c>
      <c r="BZ203" s="41">
        <v>0.75</v>
      </c>
    </row>
    <row r="204" spans="2:78" ht="15" customHeight="1" x14ac:dyDescent="0.25">
      <c r="B204" s="40" t="s">
        <v>69</v>
      </c>
      <c r="C204" s="40" t="s">
        <v>7</v>
      </c>
      <c r="D204" s="40" t="s">
        <v>31</v>
      </c>
      <c r="E204" s="40" t="s">
        <v>23</v>
      </c>
      <c r="F204" s="40" t="s">
        <v>36</v>
      </c>
      <c r="G204" s="42">
        <v>477</v>
      </c>
      <c r="H204" s="42">
        <v>949</v>
      </c>
      <c r="I204" s="11"/>
      <c r="J204" s="40" t="s">
        <v>74</v>
      </c>
      <c r="K204" s="40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  <c r="AM204" s="26"/>
      <c r="AN204" s="26"/>
      <c r="AO204" s="26"/>
      <c r="AP204" s="11"/>
      <c r="AQ204" s="40" t="str">
        <f t="shared" si="30"/>
        <v>Coleta, transporte e destinação de resíduos Classe I e II</v>
      </c>
      <c r="AR204" s="40"/>
      <c r="AS204" s="27"/>
      <c r="AT204" s="27"/>
      <c r="AU204" s="27"/>
      <c r="AV204" s="27"/>
      <c r="AW204" s="27"/>
      <c r="AX204" s="27"/>
      <c r="AY204" s="27"/>
      <c r="AZ204" s="27"/>
      <c r="BA204" s="27"/>
      <c r="BB204" s="27"/>
      <c r="BC204" s="27"/>
      <c r="BD204" s="27"/>
      <c r="BE204" s="27"/>
      <c r="BF204" s="27"/>
      <c r="BG204" s="27"/>
      <c r="BH204" s="27"/>
      <c r="BI204" s="27"/>
      <c r="BJ204" s="27"/>
      <c r="BK204" s="27"/>
      <c r="BL204" s="27"/>
      <c r="BM204" s="27"/>
      <c r="BN204" s="27"/>
      <c r="BO204" s="27"/>
      <c r="BP204" s="27"/>
      <c r="BQ204" s="27"/>
      <c r="BR204" s="27"/>
      <c r="BS204" s="27"/>
      <c r="BT204" s="27"/>
      <c r="BU204" s="27"/>
      <c r="BV204" s="27"/>
      <c r="BW204" s="11"/>
      <c r="BX204" s="40" t="s">
        <v>38</v>
      </c>
      <c r="BY204" s="48">
        <v>0.33333333333333331</v>
      </c>
      <c r="BZ204" s="41">
        <v>0.75</v>
      </c>
    </row>
    <row r="205" spans="2:78" ht="15" customHeight="1" x14ac:dyDescent="0.25">
      <c r="B205" s="40" t="s">
        <v>69</v>
      </c>
      <c r="C205" s="40" t="s">
        <v>25</v>
      </c>
      <c r="D205" s="40" t="s">
        <v>31</v>
      </c>
      <c r="E205" s="40" t="s">
        <v>23</v>
      </c>
      <c r="F205" s="40" t="s">
        <v>36</v>
      </c>
      <c r="G205" s="42">
        <v>0</v>
      </c>
      <c r="H205" s="42">
        <v>90.4</v>
      </c>
      <c r="I205" s="11"/>
      <c r="J205" s="40" t="s">
        <v>74</v>
      </c>
      <c r="K205" s="40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  <c r="AJ205" s="26"/>
      <c r="AK205" s="26"/>
      <c r="AL205" s="26"/>
      <c r="AM205" s="26"/>
      <c r="AN205" s="26"/>
      <c r="AO205" s="26"/>
      <c r="AP205" s="11"/>
      <c r="AQ205" s="40" t="str">
        <f t="shared" si="30"/>
        <v>Coleta, transporte e destinação de resíduos Classe I e II</v>
      </c>
      <c r="AR205" s="40"/>
      <c r="AS205" s="27"/>
      <c r="AT205" s="27"/>
      <c r="AU205" s="27"/>
      <c r="AV205" s="27"/>
      <c r="AW205" s="27"/>
      <c r="AX205" s="27"/>
      <c r="AY205" s="27"/>
      <c r="AZ205" s="27"/>
      <c r="BA205" s="27"/>
      <c r="BB205" s="27"/>
      <c r="BC205" s="27"/>
      <c r="BD205" s="27"/>
      <c r="BE205" s="27"/>
      <c r="BF205" s="27"/>
      <c r="BG205" s="27"/>
      <c r="BH205" s="27"/>
      <c r="BI205" s="27"/>
      <c r="BJ205" s="27"/>
      <c r="BK205" s="27"/>
      <c r="BL205" s="27"/>
      <c r="BM205" s="27"/>
      <c r="BN205" s="27"/>
      <c r="BO205" s="27"/>
      <c r="BP205" s="27"/>
      <c r="BQ205" s="27"/>
      <c r="BR205" s="27"/>
      <c r="BS205" s="27"/>
      <c r="BT205" s="27"/>
      <c r="BU205" s="27"/>
      <c r="BV205" s="27"/>
      <c r="BW205" s="11"/>
      <c r="BX205" s="40" t="s">
        <v>38</v>
      </c>
      <c r="BY205" s="48">
        <v>0.33333333333333331</v>
      </c>
      <c r="BZ205" s="41">
        <v>0.75</v>
      </c>
    </row>
    <row r="206" spans="2:78" ht="15" customHeight="1" x14ac:dyDescent="0.25">
      <c r="B206" s="40" t="s">
        <v>78</v>
      </c>
      <c r="C206" s="40" t="s">
        <v>40</v>
      </c>
      <c r="D206" s="40" t="s">
        <v>31</v>
      </c>
      <c r="E206" s="40" t="s">
        <v>23</v>
      </c>
      <c r="F206" s="40" t="s">
        <v>36</v>
      </c>
      <c r="G206" s="42"/>
      <c r="H206" s="42"/>
      <c r="I206" s="11"/>
      <c r="J206" s="40"/>
      <c r="K206" s="40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  <c r="AJ206" s="26"/>
      <c r="AK206" s="26"/>
      <c r="AL206" s="26"/>
      <c r="AM206" s="26"/>
      <c r="AN206" s="26"/>
      <c r="AO206" s="26"/>
      <c r="AP206" s="11"/>
      <c r="AQ206" s="40"/>
      <c r="AR206" s="40"/>
      <c r="AS206" s="27"/>
      <c r="AT206" s="27"/>
      <c r="AU206" s="27"/>
      <c r="AV206" s="27"/>
      <c r="AW206" s="27"/>
      <c r="AX206" s="27"/>
      <c r="AY206" s="27"/>
      <c r="AZ206" s="27"/>
      <c r="BA206" s="27"/>
      <c r="BB206" s="27"/>
      <c r="BC206" s="27"/>
      <c r="BD206" s="27"/>
      <c r="BE206" s="27"/>
      <c r="BF206" s="27"/>
      <c r="BG206" s="27"/>
      <c r="BH206" s="27"/>
      <c r="BI206" s="27"/>
      <c r="BJ206" s="27"/>
      <c r="BK206" s="27"/>
      <c r="BL206" s="27"/>
      <c r="BM206" s="27"/>
      <c r="BN206" s="27"/>
      <c r="BO206" s="27"/>
      <c r="BP206" s="27"/>
      <c r="BQ206" s="27"/>
      <c r="BR206" s="27"/>
      <c r="BS206" s="27"/>
      <c r="BT206" s="27"/>
      <c r="BU206" s="27"/>
      <c r="BV206" s="27"/>
      <c r="BW206" s="11"/>
      <c r="BX206" s="40" t="s">
        <v>38</v>
      </c>
      <c r="BY206" s="48">
        <v>0.33333333333333331</v>
      </c>
      <c r="BZ206" s="41">
        <v>0.75</v>
      </c>
    </row>
    <row r="207" spans="2:78" ht="15" customHeight="1" x14ac:dyDescent="0.25">
      <c r="B207" s="40" t="s">
        <v>79</v>
      </c>
      <c r="C207" s="40" t="s">
        <v>40</v>
      </c>
      <c r="D207" s="40" t="s">
        <v>31</v>
      </c>
      <c r="E207" s="40" t="s">
        <v>23</v>
      </c>
      <c r="F207" s="40" t="s">
        <v>36</v>
      </c>
      <c r="G207" s="42"/>
      <c r="H207" s="42"/>
      <c r="I207" s="11"/>
      <c r="J207" s="40"/>
      <c r="K207" s="40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  <c r="AJ207" s="26"/>
      <c r="AK207" s="26"/>
      <c r="AL207" s="26"/>
      <c r="AM207" s="26"/>
      <c r="AN207" s="26"/>
      <c r="AO207" s="26"/>
      <c r="AP207" s="11"/>
      <c r="AQ207" s="40"/>
      <c r="AR207" s="40"/>
      <c r="AS207" s="27"/>
      <c r="AT207" s="27"/>
      <c r="AU207" s="27"/>
      <c r="AV207" s="27"/>
      <c r="AW207" s="27"/>
      <c r="AX207" s="27"/>
      <c r="AY207" s="27"/>
      <c r="AZ207" s="27"/>
      <c r="BA207" s="27"/>
      <c r="BB207" s="27"/>
      <c r="BC207" s="27"/>
      <c r="BD207" s="27"/>
      <c r="BE207" s="27"/>
      <c r="BF207" s="27"/>
      <c r="BG207" s="27"/>
      <c r="BH207" s="27"/>
      <c r="BI207" s="27"/>
      <c r="BJ207" s="27"/>
      <c r="BK207" s="27"/>
      <c r="BL207" s="27"/>
      <c r="BM207" s="27"/>
      <c r="BN207" s="27"/>
      <c r="BO207" s="27"/>
      <c r="BP207" s="27"/>
      <c r="BQ207" s="27"/>
      <c r="BR207" s="27"/>
      <c r="BS207" s="27"/>
      <c r="BT207" s="27"/>
      <c r="BU207" s="27"/>
      <c r="BV207" s="27"/>
      <c r="BW207" s="11"/>
      <c r="BX207" s="40" t="s">
        <v>38</v>
      </c>
      <c r="BY207" s="48">
        <v>0.33333333333333331</v>
      </c>
      <c r="BZ207" s="41">
        <v>0.75</v>
      </c>
    </row>
    <row r="208" spans="2:78" ht="15" customHeight="1" x14ac:dyDescent="0.25">
      <c r="B208" s="40" t="s">
        <v>80</v>
      </c>
      <c r="C208" s="40" t="s">
        <v>40</v>
      </c>
      <c r="D208" s="40" t="s">
        <v>31</v>
      </c>
      <c r="E208" s="40" t="s">
        <v>23</v>
      </c>
      <c r="F208" s="40" t="s">
        <v>36</v>
      </c>
      <c r="G208" s="42"/>
      <c r="H208" s="42"/>
      <c r="I208" s="11"/>
      <c r="J208" s="40" t="s">
        <v>80</v>
      </c>
      <c r="K208" s="40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  <c r="AJ208" s="26"/>
      <c r="AK208" s="26"/>
      <c r="AL208" s="26"/>
      <c r="AM208" s="26"/>
      <c r="AN208" s="26"/>
      <c r="AO208" s="26"/>
      <c r="AP208" s="11"/>
      <c r="AQ208" s="40" t="str">
        <f t="shared" si="30"/>
        <v>Monitoramento da Portabilidade da Água nas 12 BSO's</v>
      </c>
      <c r="AR208" s="40"/>
      <c r="AS208" s="27"/>
      <c r="AT208" s="27"/>
      <c r="AU208" s="27"/>
      <c r="AV208" s="27"/>
      <c r="AW208" s="27"/>
      <c r="AX208" s="27"/>
      <c r="AY208" s="27"/>
      <c r="AZ208" s="27"/>
      <c r="BA208" s="27"/>
      <c r="BB208" s="27"/>
      <c r="BC208" s="27"/>
      <c r="BD208" s="27"/>
      <c r="BE208" s="27"/>
      <c r="BF208" s="27"/>
      <c r="BG208" s="27"/>
      <c r="BH208" s="27"/>
      <c r="BI208" s="27"/>
      <c r="BJ208" s="27"/>
      <c r="BK208" s="27"/>
      <c r="BL208" s="27"/>
      <c r="BM208" s="27"/>
      <c r="BN208" s="27"/>
      <c r="BO208" s="27"/>
      <c r="BP208" s="27"/>
      <c r="BQ208" s="27"/>
      <c r="BR208" s="27"/>
      <c r="BS208" s="27"/>
      <c r="BT208" s="27"/>
      <c r="BU208" s="27"/>
      <c r="BV208" s="27"/>
      <c r="BW208" s="11"/>
      <c r="BX208" s="40" t="s">
        <v>38</v>
      </c>
      <c r="BY208" s="48">
        <v>0.33333333333333331</v>
      </c>
      <c r="BZ208" s="41">
        <v>0.75</v>
      </c>
    </row>
    <row r="209" spans="2:78" ht="15" customHeight="1" x14ac:dyDescent="0.25">
      <c r="B209" s="40" t="s">
        <v>80</v>
      </c>
      <c r="C209" s="40" t="s">
        <v>40</v>
      </c>
      <c r="D209" s="40" t="s">
        <v>31</v>
      </c>
      <c r="E209" s="40" t="s">
        <v>23</v>
      </c>
      <c r="F209" s="40" t="s">
        <v>36</v>
      </c>
      <c r="G209" s="42"/>
      <c r="H209" s="42"/>
      <c r="I209" s="11"/>
      <c r="J209" s="40" t="s">
        <v>80</v>
      </c>
      <c r="K209" s="40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  <c r="AJ209" s="26"/>
      <c r="AK209" s="26"/>
      <c r="AL209" s="26"/>
      <c r="AM209" s="26"/>
      <c r="AN209" s="26"/>
      <c r="AO209" s="26"/>
      <c r="AP209" s="11"/>
      <c r="AQ209" s="40" t="str">
        <f t="shared" si="30"/>
        <v>Monitoramento da Portabilidade da Água nas 12 BSO's</v>
      </c>
      <c r="AR209" s="40"/>
      <c r="AS209" s="27"/>
      <c r="AT209" s="27"/>
      <c r="AU209" s="27"/>
      <c r="AV209" s="27"/>
      <c r="AW209" s="27"/>
      <c r="AX209" s="27"/>
      <c r="AY209" s="27"/>
      <c r="AZ209" s="27"/>
      <c r="BA209" s="27"/>
      <c r="BB209" s="27"/>
      <c r="BC209" s="27"/>
      <c r="BD209" s="27"/>
      <c r="BE209" s="27"/>
      <c r="BF209" s="27"/>
      <c r="BG209" s="27"/>
      <c r="BH209" s="27"/>
      <c r="BI209" s="27"/>
      <c r="BJ209" s="27"/>
      <c r="BK209" s="27"/>
      <c r="BL209" s="27"/>
      <c r="BM209" s="27"/>
      <c r="BN209" s="27"/>
      <c r="BO209" s="27"/>
      <c r="BP209" s="27"/>
      <c r="BQ209" s="27"/>
      <c r="BR209" s="27"/>
      <c r="BS209" s="27"/>
      <c r="BT209" s="27"/>
      <c r="BU209" s="27"/>
      <c r="BV209" s="27"/>
      <c r="BW209" s="11"/>
      <c r="BX209" s="40" t="s">
        <v>38</v>
      </c>
      <c r="BY209" s="48">
        <v>0.33333333333333331</v>
      </c>
      <c r="BZ209" s="41">
        <v>0.75</v>
      </c>
    </row>
    <row r="210" spans="2:78" ht="15" customHeight="1" x14ac:dyDescent="0.25">
      <c r="B210" s="40" t="s">
        <v>81</v>
      </c>
      <c r="C210" s="40" t="s">
        <v>40</v>
      </c>
      <c r="D210" s="40" t="s">
        <v>31</v>
      </c>
      <c r="E210" s="40" t="s">
        <v>23</v>
      </c>
      <c r="F210" s="40" t="s">
        <v>36</v>
      </c>
      <c r="G210" s="42"/>
      <c r="H210" s="42"/>
      <c r="I210" s="11"/>
      <c r="J210" s="40"/>
      <c r="K210" s="40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AI210" s="26"/>
      <c r="AJ210" s="26"/>
      <c r="AK210" s="26"/>
      <c r="AL210" s="26"/>
      <c r="AM210" s="26"/>
      <c r="AN210" s="26"/>
      <c r="AO210" s="26"/>
      <c r="AP210" s="11"/>
      <c r="AQ210" s="40"/>
      <c r="AR210" s="40"/>
      <c r="AS210" s="27"/>
      <c r="AT210" s="27"/>
      <c r="AU210" s="27"/>
      <c r="AV210" s="27"/>
      <c r="AW210" s="27"/>
      <c r="AX210" s="27"/>
      <c r="AY210" s="27"/>
      <c r="AZ210" s="27"/>
      <c r="BA210" s="27"/>
      <c r="BB210" s="27"/>
      <c r="BC210" s="27"/>
      <c r="BD210" s="27"/>
      <c r="BE210" s="27"/>
      <c r="BF210" s="27"/>
      <c r="BG210" s="27"/>
      <c r="BH210" s="27"/>
      <c r="BI210" s="27"/>
      <c r="BJ210" s="27"/>
      <c r="BK210" s="27"/>
      <c r="BL210" s="27"/>
      <c r="BM210" s="27"/>
      <c r="BN210" s="27"/>
      <c r="BO210" s="27"/>
      <c r="BP210" s="27"/>
      <c r="BQ210" s="27"/>
      <c r="BR210" s="27"/>
      <c r="BS210" s="27"/>
      <c r="BT210" s="27"/>
      <c r="BU210" s="27"/>
      <c r="BV210" s="27"/>
      <c r="BW210" s="11"/>
      <c r="BX210" s="40" t="s">
        <v>38</v>
      </c>
      <c r="BY210" s="48">
        <v>0.33333333333333331</v>
      </c>
      <c r="BZ210" s="41">
        <v>0.75</v>
      </c>
    </row>
    <row r="211" spans="2:78" ht="15" customHeight="1" x14ac:dyDescent="0.25">
      <c r="B211" s="40" t="s">
        <v>82</v>
      </c>
      <c r="C211" s="40" t="s">
        <v>40</v>
      </c>
      <c r="D211" s="40" t="s">
        <v>31</v>
      </c>
      <c r="E211" s="40" t="s">
        <v>23</v>
      </c>
      <c r="F211" s="40" t="s">
        <v>36</v>
      </c>
      <c r="G211" s="42"/>
      <c r="H211" s="42"/>
      <c r="I211" s="11"/>
      <c r="J211" s="40"/>
      <c r="K211" s="40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26"/>
      <c r="AJ211" s="26"/>
      <c r="AK211" s="26"/>
      <c r="AL211" s="26"/>
      <c r="AM211" s="26"/>
      <c r="AN211" s="26"/>
      <c r="AO211" s="26"/>
      <c r="AP211" s="11"/>
      <c r="AQ211" s="40"/>
      <c r="AR211" s="40"/>
      <c r="AS211" s="27"/>
      <c r="AT211" s="27"/>
      <c r="AU211" s="27"/>
      <c r="AV211" s="27"/>
      <c r="AW211" s="27"/>
      <c r="AX211" s="27"/>
      <c r="AY211" s="27"/>
      <c r="AZ211" s="27"/>
      <c r="BA211" s="27"/>
      <c r="BB211" s="27"/>
      <c r="BC211" s="27"/>
      <c r="BD211" s="27"/>
      <c r="BE211" s="27"/>
      <c r="BF211" s="27"/>
      <c r="BG211" s="27"/>
      <c r="BH211" s="27"/>
      <c r="BI211" s="27"/>
      <c r="BJ211" s="27"/>
      <c r="BK211" s="27"/>
      <c r="BL211" s="27"/>
      <c r="BM211" s="27"/>
      <c r="BN211" s="27"/>
      <c r="BO211" s="27"/>
      <c r="BP211" s="27"/>
      <c r="BQ211" s="27"/>
      <c r="BR211" s="27"/>
      <c r="BS211" s="27"/>
      <c r="BT211" s="27"/>
      <c r="BU211" s="27"/>
      <c r="BV211" s="27"/>
      <c r="BW211" s="11"/>
      <c r="BX211" s="40" t="s">
        <v>38</v>
      </c>
      <c r="BY211" s="48">
        <v>0.33333333333333331</v>
      </c>
      <c r="BZ211" s="41">
        <v>0.75</v>
      </c>
    </row>
    <row r="212" spans="2:78" ht="15" customHeight="1" x14ac:dyDescent="0.25">
      <c r="B212" s="40" t="s">
        <v>83</v>
      </c>
      <c r="C212" s="40" t="s">
        <v>40</v>
      </c>
      <c r="D212" s="40" t="s">
        <v>31</v>
      </c>
      <c r="E212" s="40" t="s">
        <v>23</v>
      </c>
      <c r="F212" s="40" t="s">
        <v>36</v>
      </c>
      <c r="G212" s="42"/>
      <c r="H212" s="42"/>
      <c r="I212" s="11"/>
      <c r="J212" s="40"/>
      <c r="K212" s="40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26"/>
      <c r="AJ212" s="26"/>
      <c r="AK212" s="26"/>
      <c r="AL212" s="26"/>
      <c r="AM212" s="26"/>
      <c r="AN212" s="26"/>
      <c r="AO212" s="26"/>
      <c r="AP212" s="11"/>
      <c r="AQ212" s="40"/>
      <c r="AR212" s="40"/>
      <c r="AS212" s="27"/>
      <c r="AT212" s="27"/>
      <c r="AU212" s="27"/>
      <c r="AV212" s="27"/>
      <c r="AW212" s="27"/>
      <c r="AX212" s="27"/>
      <c r="AY212" s="27"/>
      <c r="AZ212" s="27"/>
      <c r="BA212" s="27"/>
      <c r="BB212" s="27"/>
      <c r="BC212" s="27"/>
      <c r="BD212" s="27"/>
      <c r="BE212" s="27"/>
      <c r="BF212" s="27"/>
      <c r="BG212" s="27"/>
      <c r="BH212" s="27"/>
      <c r="BI212" s="27"/>
      <c r="BJ212" s="27"/>
      <c r="BK212" s="27"/>
      <c r="BL212" s="27"/>
      <c r="BM212" s="27"/>
      <c r="BN212" s="27"/>
      <c r="BO212" s="27"/>
      <c r="BP212" s="27"/>
      <c r="BQ212" s="27"/>
      <c r="BR212" s="27"/>
      <c r="BS212" s="27"/>
      <c r="BT212" s="27"/>
      <c r="BU212" s="27"/>
      <c r="BV212" s="27"/>
      <c r="BW212" s="11"/>
      <c r="BX212" s="40" t="s">
        <v>38</v>
      </c>
      <c r="BY212" s="48">
        <v>0.33333333333333331</v>
      </c>
      <c r="BZ212" s="41">
        <v>0.75</v>
      </c>
    </row>
    <row r="213" spans="2:78" ht="15" customHeight="1" x14ac:dyDescent="0.25">
      <c r="B213" s="40" t="s">
        <v>84</v>
      </c>
      <c r="C213" s="40" t="s">
        <v>40</v>
      </c>
      <c r="D213" s="40" t="s">
        <v>31</v>
      </c>
      <c r="E213" s="40" t="s">
        <v>23</v>
      </c>
      <c r="F213" s="40" t="s">
        <v>36</v>
      </c>
      <c r="G213" s="42"/>
      <c r="H213" s="42"/>
      <c r="I213" s="11"/>
      <c r="J213" s="40"/>
      <c r="K213" s="40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26"/>
      <c r="AJ213" s="26"/>
      <c r="AK213" s="26"/>
      <c r="AL213" s="26"/>
      <c r="AM213" s="26"/>
      <c r="AN213" s="26"/>
      <c r="AO213" s="26"/>
      <c r="AP213" s="11"/>
      <c r="AQ213" s="40"/>
      <c r="AR213" s="40"/>
      <c r="AS213" s="27"/>
      <c r="AT213" s="27"/>
      <c r="AU213" s="27"/>
      <c r="AV213" s="27"/>
      <c r="AW213" s="27"/>
      <c r="AX213" s="27"/>
      <c r="AY213" s="27"/>
      <c r="AZ213" s="27"/>
      <c r="BA213" s="27"/>
      <c r="BB213" s="27"/>
      <c r="BC213" s="27"/>
      <c r="BD213" s="27"/>
      <c r="BE213" s="27"/>
      <c r="BF213" s="27"/>
      <c r="BG213" s="27"/>
      <c r="BH213" s="27"/>
      <c r="BI213" s="27"/>
      <c r="BJ213" s="27"/>
      <c r="BK213" s="27"/>
      <c r="BL213" s="27"/>
      <c r="BM213" s="27"/>
      <c r="BN213" s="27"/>
      <c r="BO213" s="27"/>
      <c r="BP213" s="27"/>
      <c r="BQ213" s="27"/>
      <c r="BR213" s="27"/>
      <c r="BS213" s="27"/>
      <c r="BT213" s="27"/>
      <c r="BU213" s="27"/>
      <c r="BV213" s="27"/>
      <c r="BW213" s="11"/>
      <c r="BX213" s="40" t="s">
        <v>38</v>
      </c>
      <c r="BY213" s="48">
        <v>0.33333333333333331</v>
      </c>
      <c r="BZ213" s="41">
        <v>0.75</v>
      </c>
    </row>
    <row r="214" spans="2:78" ht="15" customHeight="1" x14ac:dyDescent="0.25">
      <c r="B214" s="40" t="s">
        <v>85</v>
      </c>
      <c r="C214" s="40" t="s">
        <v>40</v>
      </c>
      <c r="D214" s="40" t="s">
        <v>31</v>
      </c>
      <c r="E214" s="40" t="s">
        <v>23</v>
      </c>
      <c r="F214" s="40" t="s">
        <v>36</v>
      </c>
      <c r="G214" s="42"/>
      <c r="H214" s="42"/>
      <c r="I214" s="11"/>
      <c r="J214" s="40"/>
      <c r="K214" s="40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6"/>
      <c r="AI214" s="26"/>
      <c r="AJ214" s="26"/>
      <c r="AK214" s="26"/>
      <c r="AL214" s="26"/>
      <c r="AM214" s="26"/>
      <c r="AN214" s="26"/>
      <c r="AO214" s="26"/>
      <c r="AP214" s="11"/>
      <c r="AQ214" s="40"/>
      <c r="AR214" s="40"/>
      <c r="AS214" s="27"/>
      <c r="AT214" s="27"/>
      <c r="AU214" s="27"/>
      <c r="AV214" s="27"/>
      <c r="AW214" s="27"/>
      <c r="AX214" s="27"/>
      <c r="AY214" s="27"/>
      <c r="AZ214" s="27"/>
      <c r="BA214" s="27"/>
      <c r="BB214" s="27"/>
      <c r="BC214" s="27"/>
      <c r="BD214" s="27"/>
      <c r="BE214" s="27"/>
      <c r="BF214" s="27"/>
      <c r="BG214" s="27"/>
      <c r="BH214" s="27"/>
      <c r="BI214" s="27"/>
      <c r="BJ214" s="27"/>
      <c r="BK214" s="27"/>
      <c r="BL214" s="27"/>
      <c r="BM214" s="27"/>
      <c r="BN214" s="27"/>
      <c r="BO214" s="27"/>
      <c r="BP214" s="27"/>
      <c r="BQ214" s="27"/>
      <c r="BR214" s="27"/>
      <c r="BS214" s="27"/>
      <c r="BT214" s="27"/>
      <c r="BU214" s="27"/>
      <c r="BV214" s="27"/>
      <c r="BW214" s="11"/>
      <c r="BX214" s="40" t="s">
        <v>38</v>
      </c>
      <c r="BY214" s="48">
        <v>0.33333333333333331</v>
      </c>
      <c r="BZ214" s="41">
        <v>0.75</v>
      </c>
    </row>
    <row r="215" spans="2:78" ht="15" customHeight="1" x14ac:dyDescent="0.25">
      <c r="B215" s="40" t="s">
        <v>86</v>
      </c>
      <c r="C215" s="40" t="s">
        <v>7</v>
      </c>
      <c r="D215" s="40" t="s">
        <v>31</v>
      </c>
      <c r="E215" s="40" t="s">
        <v>9</v>
      </c>
      <c r="F215" s="40" t="s">
        <v>36</v>
      </c>
      <c r="G215" s="42">
        <v>688</v>
      </c>
      <c r="H215" s="42">
        <v>722</v>
      </c>
      <c r="I215" s="11"/>
      <c r="J215" s="40" t="s">
        <v>87</v>
      </c>
      <c r="K215" s="40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26"/>
      <c r="AJ215" s="26"/>
      <c r="AK215" s="26"/>
      <c r="AL215" s="26"/>
      <c r="AM215" s="26"/>
      <c r="AN215" s="26"/>
      <c r="AO215" s="26"/>
      <c r="AP215" s="11"/>
      <c r="AQ215" s="40" t="str">
        <f t="shared" si="30"/>
        <v>Plantios Compensatórios</v>
      </c>
      <c r="AR215" s="40"/>
      <c r="AS215" s="27"/>
      <c r="AT215" s="27"/>
      <c r="AU215" s="27"/>
      <c r="AV215" s="27"/>
      <c r="AW215" s="27"/>
      <c r="AX215" s="27"/>
      <c r="AY215" s="27"/>
      <c r="AZ215" s="27"/>
      <c r="BA215" s="27"/>
      <c r="BB215" s="27"/>
      <c r="BC215" s="27"/>
      <c r="BD215" s="27"/>
      <c r="BE215" s="27"/>
      <c r="BF215" s="27"/>
      <c r="BG215" s="27"/>
      <c r="BH215" s="27"/>
      <c r="BI215" s="27"/>
      <c r="BJ215" s="27"/>
      <c r="BK215" s="27"/>
      <c r="BL215" s="27"/>
      <c r="BM215" s="27"/>
      <c r="BN215" s="27"/>
      <c r="BO215" s="27"/>
      <c r="BP215" s="27"/>
      <c r="BQ215" s="27"/>
      <c r="BR215" s="27"/>
      <c r="BS215" s="27"/>
      <c r="BT215" s="27"/>
      <c r="BU215" s="27"/>
      <c r="BV215" s="27"/>
      <c r="BW215" s="11"/>
      <c r="BX215" s="40" t="s">
        <v>38</v>
      </c>
      <c r="BY215" s="48">
        <v>0.33333333333333331</v>
      </c>
      <c r="BZ215" s="41">
        <v>0.75</v>
      </c>
    </row>
    <row r="216" spans="2:78" ht="15" customHeight="1" x14ac:dyDescent="0.25">
      <c r="B216" s="40" t="s">
        <v>88</v>
      </c>
      <c r="C216" s="40" t="s">
        <v>40</v>
      </c>
      <c r="D216" s="40" t="s">
        <v>31</v>
      </c>
      <c r="E216" s="40" t="s">
        <v>23</v>
      </c>
      <c r="F216" s="40" t="s">
        <v>36</v>
      </c>
      <c r="G216" s="42">
        <v>477</v>
      </c>
      <c r="H216" s="42">
        <v>90.4</v>
      </c>
      <c r="I216" s="11"/>
      <c r="J216" s="40" t="s">
        <v>89</v>
      </c>
      <c r="K216" s="40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  <c r="AO216" s="26"/>
      <c r="AP216" s="11"/>
      <c r="AQ216" s="40" t="str">
        <f t="shared" si="30"/>
        <v>Recuperação de áreas de preservação (APP´s)</v>
      </c>
      <c r="AR216" s="40"/>
      <c r="AS216" s="27"/>
      <c r="AT216" s="27"/>
      <c r="AU216" s="27"/>
      <c r="AV216" s="27"/>
      <c r="AW216" s="27"/>
      <c r="AX216" s="27"/>
      <c r="AY216" s="27"/>
      <c r="AZ216" s="27"/>
      <c r="BA216" s="27"/>
      <c r="BB216" s="27"/>
      <c r="BC216" s="27"/>
      <c r="BD216" s="27"/>
      <c r="BE216" s="27"/>
      <c r="BF216" s="27"/>
      <c r="BG216" s="27"/>
      <c r="BH216" s="27"/>
      <c r="BI216" s="27"/>
      <c r="BJ216" s="27"/>
      <c r="BK216" s="27"/>
      <c r="BL216" s="27"/>
      <c r="BM216" s="27"/>
      <c r="BN216" s="27"/>
      <c r="BO216" s="27"/>
      <c r="BP216" s="27"/>
      <c r="BQ216" s="27"/>
      <c r="BR216" s="27"/>
      <c r="BS216" s="27"/>
      <c r="BT216" s="27"/>
      <c r="BU216" s="27"/>
      <c r="BV216" s="27"/>
      <c r="BW216" s="11"/>
      <c r="BX216" s="40" t="s">
        <v>38</v>
      </c>
      <c r="BY216" s="48">
        <v>0.33333333333333331</v>
      </c>
      <c r="BZ216" s="41">
        <v>0.75</v>
      </c>
    </row>
    <row r="217" spans="2:78" ht="15" customHeight="1" x14ac:dyDescent="0.25">
      <c r="B217" s="40" t="s">
        <v>90</v>
      </c>
      <c r="C217" s="40" t="s">
        <v>40</v>
      </c>
      <c r="D217" s="40" t="s">
        <v>31</v>
      </c>
      <c r="E217" s="40" t="s">
        <v>23</v>
      </c>
      <c r="F217" s="40" t="s">
        <v>36</v>
      </c>
      <c r="G217" s="42">
        <v>477</v>
      </c>
      <c r="H217" s="42">
        <v>90.4</v>
      </c>
      <c r="I217" s="11"/>
      <c r="J217" s="40" t="s">
        <v>90</v>
      </c>
      <c r="K217" s="40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26"/>
      <c r="AJ217" s="26"/>
      <c r="AK217" s="26"/>
      <c r="AL217" s="26"/>
      <c r="AM217" s="26"/>
      <c r="AN217" s="26"/>
      <c r="AO217" s="26"/>
      <c r="AP217" s="11"/>
      <c r="AQ217" s="40" t="str">
        <f t="shared" si="30"/>
        <v>Supervisão ambiental ao longo da rodovia</v>
      </c>
      <c r="AR217" s="40"/>
      <c r="AS217" s="27"/>
      <c r="AT217" s="27"/>
      <c r="AU217" s="27"/>
      <c r="AV217" s="27"/>
      <c r="AW217" s="27"/>
      <c r="AX217" s="27"/>
      <c r="AY217" s="27"/>
      <c r="AZ217" s="27"/>
      <c r="BA217" s="27"/>
      <c r="BB217" s="27"/>
      <c r="BC217" s="27"/>
      <c r="BD217" s="27"/>
      <c r="BE217" s="27"/>
      <c r="BF217" s="27"/>
      <c r="BG217" s="27"/>
      <c r="BH217" s="27"/>
      <c r="BI217" s="27"/>
      <c r="BJ217" s="27"/>
      <c r="BK217" s="27"/>
      <c r="BL217" s="27"/>
      <c r="BM217" s="27"/>
      <c r="BN217" s="27"/>
      <c r="BO217" s="27"/>
      <c r="BP217" s="27"/>
      <c r="BQ217" s="27"/>
      <c r="BR217" s="27"/>
      <c r="BS217" s="27"/>
      <c r="BT217" s="27"/>
      <c r="BU217" s="27"/>
      <c r="BV217" s="27"/>
      <c r="BW217" s="11"/>
      <c r="BX217" s="40" t="s">
        <v>38</v>
      </c>
      <c r="BY217" s="48">
        <v>0.33333333333333331</v>
      </c>
      <c r="BZ217" s="41">
        <v>0.75</v>
      </c>
    </row>
    <row r="218" spans="2:78" ht="15" customHeight="1" x14ac:dyDescent="0.25">
      <c r="B218" s="40" t="s">
        <v>91</v>
      </c>
      <c r="C218" s="40" t="s">
        <v>40</v>
      </c>
      <c r="D218" s="40" t="s">
        <v>31</v>
      </c>
      <c r="E218" s="40" t="s">
        <v>23</v>
      </c>
      <c r="F218" s="40" t="s">
        <v>24</v>
      </c>
      <c r="G218" s="42">
        <v>477</v>
      </c>
      <c r="H218" s="42">
        <v>90.4</v>
      </c>
      <c r="I218" s="11"/>
      <c r="J218" s="40" t="s">
        <v>91</v>
      </c>
      <c r="K218" s="40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AI218" s="26"/>
      <c r="AJ218" s="26"/>
      <c r="AK218" s="26"/>
      <c r="AL218" s="26"/>
      <c r="AM218" s="26"/>
      <c r="AN218" s="26"/>
      <c r="AO218" s="26"/>
      <c r="AP218" s="11"/>
      <c r="AQ218" s="40" t="str">
        <f t="shared" si="30"/>
        <v xml:space="preserve">Teste de frequências e Reprogramação na rede de Rádios </v>
      </c>
      <c r="AR218" s="40"/>
      <c r="AS218" s="27"/>
      <c r="AT218" s="27"/>
      <c r="AU218" s="27"/>
      <c r="AV218" s="27"/>
      <c r="AW218" s="27"/>
      <c r="AX218" s="27"/>
      <c r="AY218" s="27"/>
      <c r="AZ218" s="27"/>
      <c r="BA218" s="27"/>
      <c r="BB218" s="27"/>
      <c r="BC218" s="27"/>
      <c r="BD218" s="27"/>
      <c r="BE218" s="27"/>
      <c r="BF218" s="27"/>
      <c r="BG218" s="27"/>
      <c r="BH218" s="27"/>
      <c r="BI218" s="27"/>
      <c r="BJ218" s="27"/>
      <c r="BK218" s="27"/>
      <c r="BL218" s="27"/>
      <c r="BM218" s="27"/>
      <c r="BN218" s="27"/>
      <c r="BO218" s="27"/>
      <c r="BP218" s="27"/>
      <c r="BQ218" s="27"/>
      <c r="BR218" s="27"/>
      <c r="BS218" s="27"/>
      <c r="BT218" s="27"/>
      <c r="BU218" s="27"/>
      <c r="BV218" s="27"/>
      <c r="BW218" s="11"/>
      <c r="BX218" s="40" t="s">
        <v>38</v>
      </c>
      <c r="BY218" s="48">
        <v>0.33333333333333331</v>
      </c>
      <c r="BZ218" s="41">
        <v>0.75</v>
      </c>
    </row>
    <row r="219" spans="2:78" ht="15" customHeight="1" x14ac:dyDescent="0.25">
      <c r="B219" s="40" t="s">
        <v>92</v>
      </c>
      <c r="C219" s="40" t="s">
        <v>40</v>
      </c>
      <c r="D219" s="40" t="s">
        <v>31</v>
      </c>
      <c r="E219" s="40" t="s">
        <v>23</v>
      </c>
      <c r="F219" s="40"/>
      <c r="G219" s="42"/>
      <c r="H219" s="42"/>
      <c r="I219" s="11"/>
      <c r="J219" s="40"/>
      <c r="K219" s="40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AI219" s="26"/>
      <c r="AJ219" s="26"/>
      <c r="AK219" s="26"/>
      <c r="AL219" s="26"/>
      <c r="AM219" s="26"/>
      <c r="AN219" s="26"/>
      <c r="AO219" s="26"/>
      <c r="AP219" s="11"/>
      <c r="AQ219" s="40"/>
      <c r="AR219" s="40"/>
      <c r="AS219" s="27"/>
      <c r="AT219" s="27"/>
      <c r="AU219" s="27"/>
      <c r="AV219" s="27"/>
      <c r="AW219" s="27"/>
      <c r="AX219" s="27"/>
      <c r="AY219" s="27"/>
      <c r="AZ219" s="27"/>
      <c r="BA219" s="27"/>
      <c r="BB219" s="27"/>
      <c r="BC219" s="27"/>
      <c r="BD219" s="27"/>
      <c r="BE219" s="27"/>
      <c r="BF219" s="27"/>
      <c r="BG219" s="27"/>
      <c r="BH219" s="27"/>
      <c r="BI219" s="27"/>
      <c r="BJ219" s="27"/>
      <c r="BK219" s="27"/>
      <c r="BL219" s="27"/>
      <c r="BM219" s="27"/>
      <c r="BN219" s="27"/>
      <c r="BO219" s="27"/>
      <c r="BP219" s="27"/>
      <c r="BQ219" s="27"/>
      <c r="BR219" s="27"/>
      <c r="BS219" s="27"/>
      <c r="BT219" s="27"/>
      <c r="BU219" s="27"/>
      <c r="BV219" s="27"/>
      <c r="BW219" s="11"/>
      <c r="BX219" s="40" t="s">
        <v>38</v>
      </c>
      <c r="BY219" s="48">
        <v>0.33333333333333331</v>
      </c>
      <c r="BZ219" s="41">
        <v>0.75</v>
      </c>
    </row>
    <row r="220" spans="2:78" ht="15" customHeight="1" x14ac:dyDescent="0.25">
      <c r="B220" s="40" t="s">
        <v>93</v>
      </c>
      <c r="C220" s="40" t="s">
        <v>7</v>
      </c>
      <c r="D220" s="40" t="s">
        <v>31</v>
      </c>
      <c r="E220" s="40" t="s">
        <v>8</v>
      </c>
      <c r="F220" s="40" t="s">
        <v>34</v>
      </c>
      <c r="G220" s="42">
        <v>520.5</v>
      </c>
      <c r="H220" s="42">
        <v>520.5</v>
      </c>
      <c r="I220" s="11"/>
      <c r="J220" s="40" t="s">
        <v>93</v>
      </c>
      <c r="K220" s="40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  <c r="AJ220" s="26"/>
      <c r="AK220" s="26"/>
      <c r="AL220" s="26"/>
      <c r="AM220" s="26"/>
      <c r="AN220" s="26"/>
      <c r="AO220" s="26"/>
      <c r="AP220" s="11"/>
      <c r="AQ220" s="40" t="str">
        <f t="shared" si="30"/>
        <v>Bota-fora (resto de material de construção civil e terra)</v>
      </c>
      <c r="AR220" s="40"/>
      <c r="AS220" s="27"/>
      <c r="AT220" s="27"/>
      <c r="AU220" s="27"/>
      <c r="AV220" s="27"/>
      <c r="AW220" s="27"/>
      <c r="AX220" s="27"/>
      <c r="AY220" s="27"/>
      <c r="AZ220" s="27"/>
      <c r="BA220" s="27"/>
      <c r="BB220" s="27"/>
      <c r="BC220" s="27"/>
      <c r="BD220" s="27"/>
      <c r="BE220" s="27"/>
      <c r="BF220" s="27"/>
      <c r="BG220" s="27"/>
      <c r="BH220" s="27"/>
      <c r="BI220" s="27"/>
      <c r="BJ220" s="27"/>
      <c r="BK220" s="27"/>
      <c r="BL220" s="27"/>
      <c r="BM220" s="27"/>
      <c r="BN220" s="27"/>
      <c r="BO220" s="27"/>
      <c r="BP220" s="27"/>
      <c r="BQ220" s="27"/>
      <c r="BR220" s="27"/>
      <c r="BS220" s="27"/>
      <c r="BT220" s="27"/>
      <c r="BU220" s="27"/>
      <c r="BV220" s="27"/>
      <c r="BW220" s="11"/>
      <c r="BX220" s="40" t="s">
        <v>38</v>
      </c>
      <c r="BY220" s="48">
        <v>0.33333333333333331</v>
      </c>
      <c r="BZ220" s="41">
        <v>0.75</v>
      </c>
    </row>
    <row r="221" spans="2:78" ht="15" customHeight="1" x14ac:dyDescent="0.25">
      <c r="B221" s="40" t="s">
        <v>94</v>
      </c>
      <c r="C221" s="40" t="s">
        <v>7</v>
      </c>
      <c r="D221" s="40" t="s">
        <v>31</v>
      </c>
      <c r="E221" s="40" t="s">
        <v>9</v>
      </c>
      <c r="F221" s="40" t="s">
        <v>34</v>
      </c>
      <c r="G221" s="42">
        <v>516.1</v>
      </c>
      <c r="H221" s="42">
        <v>516.1</v>
      </c>
      <c r="I221" s="11"/>
      <c r="J221" s="40" t="s">
        <v>94</v>
      </c>
      <c r="K221" s="40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  <c r="AH221" s="26"/>
      <c r="AI221" s="26"/>
      <c r="AJ221" s="26"/>
      <c r="AK221" s="26"/>
      <c r="AL221" s="26"/>
      <c r="AM221" s="26"/>
      <c r="AN221" s="26"/>
      <c r="AO221" s="26"/>
      <c r="AP221" s="11"/>
      <c r="AQ221" s="40" t="str">
        <f t="shared" si="30"/>
        <v>Bota-espera (pátio de estocagem de madeira)</v>
      </c>
      <c r="AR221" s="40"/>
      <c r="AS221" s="27"/>
      <c r="AT221" s="27"/>
      <c r="AU221" s="27"/>
      <c r="AV221" s="27"/>
      <c r="AW221" s="27"/>
      <c r="AX221" s="27"/>
      <c r="AY221" s="27"/>
      <c r="AZ221" s="27"/>
      <c r="BA221" s="27"/>
      <c r="BB221" s="27"/>
      <c r="BC221" s="27"/>
      <c r="BD221" s="27"/>
      <c r="BE221" s="27"/>
      <c r="BF221" s="27"/>
      <c r="BG221" s="27"/>
      <c r="BH221" s="27"/>
      <c r="BI221" s="27"/>
      <c r="BJ221" s="27"/>
      <c r="BK221" s="27"/>
      <c r="BL221" s="27"/>
      <c r="BM221" s="27"/>
      <c r="BN221" s="27"/>
      <c r="BO221" s="27"/>
      <c r="BP221" s="27"/>
      <c r="BQ221" s="27"/>
      <c r="BR221" s="27"/>
      <c r="BS221" s="27"/>
      <c r="BT221" s="27"/>
      <c r="BU221" s="27"/>
      <c r="BV221" s="27"/>
      <c r="BW221" s="11"/>
      <c r="BX221" s="40" t="s">
        <v>38</v>
      </c>
      <c r="BY221" s="48">
        <v>0.33333333333333331</v>
      </c>
      <c r="BZ221" s="41">
        <v>0.75</v>
      </c>
    </row>
    <row r="222" spans="2:78" ht="15" customHeight="1" x14ac:dyDescent="0.25">
      <c r="B222" s="40" t="s">
        <v>95</v>
      </c>
      <c r="C222" s="40" t="s">
        <v>7</v>
      </c>
      <c r="D222" s="40" t="s">
        <v>31</v>
      </c>
      <c r="E222" s="40" t="s">
        <v>9</v>
      </c>
      <c r="F222" s="40" t="s">
        <v>34</v>
      </c>
      <c r="G222" s="42">
        <v>552.15</v>
      </c>
      <c r="H222" s="42">
        <v>552.15</v>
      </c>
      <c r="I222" s="11"/>
      <c r="J222" s="40" t="s">
        <v>95</v>
      </c>
      <c r="K222" s="40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  <c r="AH222" s="26"/>
      <c r="AI222" s="26"/>
      <c r="AJ222" s="26"/>
      <c r="AK222" s="26"/>
      <c r="AL222" s="26"/>
      <c r="AM222" s="26"/>
      <c r="AN222" s="26"/>
      <c r="AO222" s="26"/>
      <c r="AP222" s="11"/>
      <c r="AQ222" s="40" t="str">
        <f t="shared" si="30"/>
        <v>Bota-espera de Fresagem</v>
      </c>
      <c r="AR222" s="40"/>
      <c r="AS222" s="27"/>
      <c r="AT222" s="27"/>
      <c r="AU222" s="27"/>
      <c r="AV222" s="27"/>
      <c r="AW222" s="27"/>
      <c r="AX222" s="27"/>
      <c r="AY222" s="27"/>
      <c r="AZ222" s="27"/>
      <c r="BA222" s="27"/>
      <c r="BB222" s="27"/>
      <c r="BC222" s="27"/>
      <c r="BD222" s="27"/>
      <c r="BE222" s="27"/>
      <c r="BF222" s="27"/>
      <c r="BG222" s="27"/>
      <c r="BH222" s="27"/>
      <c r="BI222" s="27"/>
      <c r="BJ222" s="27"/>
      <c r="BK222" s="27"/>
      <c r="BL222" s="27"/>
      <c r="BM222" s="27"/>
      <c r="BN222" s="27"/>
      <c r="BO222" s="27"/>
      <c r="BP222" s="27"/>
      <c r="BQ222" s="27"/>
      <c r="BR222" s="27"/>
      <c r="BS222" s="27"/>
      <c r="BT222" s="27"/>
      <c r="BU222" s="27"/>
      <c r="BV222" s="27"/>
      <c r="BW222" s="11"/>
      <c r="BX222" s="40" t="s">
        <v>38</v>
      </c>
      <c r="BY222" s="48">
        <v>0.33333333333333331</v>
      </c>
      <c r="BZ222" s="41">
        <v>0.75</v>
      </c>
    </row>
    <row r="223" spans="2:78" ht="15" customHeight="1" x14ac:dyDescent="0.25">
      <c r="B223" s="40" t="s">
        <v>96</v>
      </c>
      <c r="C223" s="40" t="s">
        <v>7</v>
      </c>
      <c r="D223" s="40" t="s">
        <v>31</v>
      </c>
      <c r="E223" s="40" t="s">
        <v>9</v>
      </c>
      <c r="F223" s="40" t="s">
        <v>34</v>
      </c>
      <c r="G223" s="42">
        <v>559.6</v>
      </c>
      <c r="H223" s="42">
        <v>559.6</v>
      </c>
      <c r="I223" s="11"/>
      <c r="J223" s="40" t="s">
        <v>97</v>
      </c>
      <c r="K223" s="40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  <c r="AH223" s="26"/>
      <c r="AI223" s="26"/>
      <c r="AJ223" s="26"/>
      <c r="AK223" s="26"/>
      <c r="AL223" s="26"/>
      <c r="AM223" s="26"/>
      <c r="AN223" s="26"/>
      <c r="AO223" s="26"/>
      <c r="AP223" s="11"/>
      <c r="AQ223" s="40" t="str">
        <f t="shared" si="30"/>
        <v>(material de obra/ área de vivência/ bota-fora)</v>
      </c>
      <c r="AR223" s="40"/>
      <c r="AS223" s="27"/>
      <c r="AT223" s="27"/>
      <c r="AU223" s="27"/>
      <c r="AV223" s="27"/>
      <c r="AW223" s="27"/>
      <c r="AX223" s="27"/>
      <c r="AY223" s="27"/>
      <c r="AZ223" s="27"/>
      <c r="BA223" s="27"/>
      <c r="BB223" s="27"/>
      <c r="BC223" s="27"/>
      <c r="BD223" s="27"/>
      <c r="BE223" s="27"/>
      <c r="BF223" s="27"/>
      <c r="BG223" s="27"/>
      <c r="BH223" s="27"/>
      <c r="BI223" s="27"/>
      <c r="BJ223" s="27"/>
      <c r="BK223" s="27"/>
      <c r="BL223" s="27"/>
      <c r="BM223" s="27"/>
      <c r="BN223" s="27"/>
      <c r="BO223" s="27"/>
      <c r="BP223" s="27"/>
      <c r="BQ223" s="27"/>
      <c r="BR223" s="27"/>
      <c r="BS223" s="27"/>
      <c r="BT223" s="27"/>
      <c r="BU223" s="27"/>
      <c r="BV223" s="27"/>
      <c r="BW223" s="11"/>
      <c r="BX223" s="40" t="s">
        <v>38</v>
      </c>
      <c r="BY223" s="48">
        <v>0.33333333333333331</v>
      </c>
      <c r="BZ223" s="41">
        <v>0.75</v>
      </c>
    </row>
    <row r="224" spans="2:78" ht="15" customHeight="1" x14ac:dyDescent="0.25">
      <c r="B224" s="40" t="s">
        <v>99</v>
      </c>
      <c r="C224" s="40" t="s">
        <v>25</v>
      </c>
      <c r="D224" s="40" t="s">
        <v>31</v>
      </c>
      <c r="E224" s="40" t="s">
        <v>9</v>
      </c>
      <c r="F224" s="40" t="s">
        <v>34</v>
      </c>
      <c r="G224" s="42">
        <v>2.0499999999999998</v>
      </c>
      <c r="H224" s="42">
        <v>2.0499999999999998</v>
      </c>
      <c r="I224" s="11"/>
      <c r="J224" s="40" t="s">
        <v>100</v>
      </c>
      <c r="K224" s="40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6"/>
      <c r="AI224" s="26"/>
      <c r="AJ224" s="26"/>
      <c r="AK224" s="26"/>
      <c r="AL224" s="26"/>
      <c r="AM224" s="26"/>
      <c r="AN224" s="26"/>
      <c r="AO224" s="26"/>
      <c r="AP224" s="11"/>
      <c r="AQ224" s="40" t="str">
        <f t="shared" si="30"/>
        <v xml:space="preserve">Bota-espera terra (Obra de reconstrução de pavimento) </v>
      </c>
      <c r="AR224" s="40"/>
      <c r="AS224" s="27"/>
      <c r="AT224" s="27"/>
      <c r="AU224" s="27"/>
      <c r="AV224" s="27"/>
      <c r="AW224" s="27"/>
      <c r="AX224" s="27"/>
      <c r="AY224" s="27"/>
      <c r="AZ224" s="27"/>
      <c r="BA224" s="27"/>
      <c r="BB224" s="27"/>
      <c r="BC224" s="27"/>
      <c r="BD224" s="27"/>
      <c r="BE224" s="27"/>
      <c r="BF224" s="27"/>
      <c r="BG224" s="27"/>
      <c r="BH224" s="27"/>
      <c r="BI224" s="27"/>
      <c r="BJ224" s="27"/>
      <c r="BK224" s="27"/>
      <c r="BL224" s="27"/>
      <c r="BM224" s="27"/>
      <c r="BN224" s="27"/>
      <c r="BO224" s="27"/>
      <c r="BP224" s="27"/>
      <c r="BQ224" s="27"/>
      <c r="BR224" s="27"/>
      <c r="BS224" s="27"/>
      <c r="BT224" s="27"/>
      <c r="BU224" s="27"/>
      <c r="BV224" s="27"/>
      <c r="BW224" s="11"/>
      <c r="BX224" s="40" t="s">
        <v>38</v>
      </c>
      <c r="BY224" s="48">
        <v>0.33333333333333331</v>
      </c>
      <c r="BZ224" s="41">
        <v>0.75</v>
      </c>
    </row>
    <row r="225" spans="2:78" ht="15" customHeight="1" x14ac:dyDescent="0.25">
      <c r="B225" s="40" t="s">
        <v>98</v>
      </c>
      <c r="C225" s="40" t="s">
        <v>25</v>
      </c>
      <c r="D225" s="40" t="s">
        <v>31</v>
      </c>
      <c r="E225" s="40" t="s">
        <v>9</v>
      </c>
      <c r="F225" s="40" t="s">
        <v>34</v>
      </c>
      <c r="G225" s="42">
        <v>16.8</v>
      </c>
      <c r="H225" s="42">
        <v>16.8</v>
      </c>
      <c r="I225" s="11"/>
      <c r="J225" s="40" t="s">
        <v>101</v>
      </c>
      <c r="K225" s="40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  <c r="AG225" s="26"/>
      <c r="AH225" s="26"/>
      <c r="AI225" s="26"/>
      <c r="AJ225" s="26"/>
      <c r="AK225" s="26"/>
      <c r="AL225" s="26"/>
      <c r="AM225" s="26"/>
      <c r="AN225" s="26"/>
      <c r="AO225" s="26"/>
      <c r="AP225" s="11"/>
      <c r="AQ225" s="40" t="str">
        <f t="shared" si="30"/>
        <v>Bota-espera de Fresagem e BGTC</v>
      </c>
      <c r="AR225" s="40"/>
      <c r="AS225" s="27"/>
      <c r="AT225" s="27"/>
      <c r="AU225" s="27"/>
      <c r="AV225" s="27"/>
      <c r="AW225" s="27"/>
      <c r="AX225" s="27"/>
      <c r="AY225" s="27"/>
      <c r="AZ225" s="27"/>
      <c r="BA225" s="27"/>
      <c r="BB225" s="27"/>
      <c r="BC225" s="27"/>
      <c r="BD225" s="27"/>
      <c r="BE225" s="27"/>
      <c r="BF225" s="27"/>
      <c r="BG225" s="27"/>
      <c r="BH225" s="27"/>
      <c r="BI225" s="27"/>
      <c r="BJ225" s="27"/>
      <c r="BK225" s="27"/>
      <c r="BL225" s="27"/>
      <c r="BM225" s="27"/>
      <c r="BN225" s="27"/>
      <c r="BO225" s="27"/>
      <c r="BP225" s="27"/>
      <c r="BQ225" s="27"/>
      <c r="BR225" s="27"/>
      <c r="BS225" s="27"/>
      <c r="BT225" s="27"/>
      <c r="BU225" s="27"/>
      <c r="BV225" s="27"/>
      <c r="BW225" s="11"/>
      <c r="BX225" s="40" t="s">
        <v>38</v>
      </c>
      <c r="BY225" s="48">
        <v>0.33333333333333331</v>
      </c>
      <c r="BZ225" s="41">
        <v>0.75</v>
      </c>
    </row>
    <row r="226" spans="2:78" x14ac:dyDescent="0.25">
      <c r="B226" s="11"/>
      <c r="C226" s="11"/>
      <c r="D226" s="11"/>
      <c r="E226" s="11"/>
      <c r="F226" s="11"/>
      <c r="G226" s="22"/>
      <c r="H226" s="22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  <c r="BC226" s="11"/>
      <c r="BD226" s="11"/>
      <c r="BE226" s="11"/>
      <c r="BF226" s="11"/>
      <c r="BG226" s="11"/>
      <c r="BH226" s="11"/>
      <c r="BI226" s="11"/>
      <c r="BJ226" s="11"/>
      <c r="BK226" s="11"/>
      <c r="BL226" s="11"/>
      <c r="BM226" s="11"/>
      <c r="BN226" s="11"/>
      <c r="BO226" s="11"/>
      <c r="BP226" s="11"/>
      <c r="BQ226" s="11"/>
      <c r="BR226" s="11"/>
      <c r="BS226" s="11"/>
      <c r="BT226" s="11"/>
      <c r="BU226" s="11"/>
      <c r="BV226" s="11"/>
      <c r="BW226" s="11"/>
      <c r="BX226" s="11"/>
      <c r="BY226" s="11"/>
      <c r="BZ226" s="11"/>
    </row>
    <row r="241" spans="4:5" x14ac:dyDescent="0.25">
      <c r="D241" s="23"/>
      <c r="E241" s="23"/>
    </row>
  </sheetData>
  <mergeCells count="7">
    <mergeCell ref="C2:E3"/>
    <mergeCell ref="BX9:BX10"/>
    <mergeCell ref="BY9:BZ9"/>
    <mergeCell ref="C9:H9"/>
    <mergeCell ref="J9:J10"/>
    <mergeCell ref="B9:B10"/>
    <mergeCell ref="AQ9:AQ10"/>
  </mergeCells>
  <phoneticPr fontId="11" type="noConversion"/>
  <pageMargins left="0.23622047244094491" right="0.23622047244094491" top="0.74803149606299213" bottom="0.74803149606299213" header="0.31496062992125984" footer="0.31496062992125984"/>
  <pageSetup paperSize="8" scale="32" fitToHeight="0" orientation="landscape" r:id="rId1"/>
  <customProperties>
    <customPr name="_pios_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Junho - 25</vt:lpstr>
      <vt:lpstr>'Junho - 25'!Area_de_impressao</vt:lpstr>
      <vt:lpstr>'Junho - 25'!Titulos_de_impressao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Pires, Evandro Antonio (régis bittencourt)</dc:creator>
  <cp:lastModifiedBy>Andrea Gomes, Cindy (fernao dias)</cp:lastModifiedBy>
  <cp:lastPrinted>2024-12-18T18:05:31Z</cp:lastPrinted>
  <dcterms:created xsi:type="dcterms:W3CDTF">2020-09-09T12:23:31Z</dcterms:created>
  <dcterms:modified xsi:type="dcterms:W3CDTF">2025-06-02T10:52:00Z</dcterms:modified>
</cp:coreProperties>
</file>